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7" r:id="rId1"/>
    <sheet name="Plan prihoda i rashoda" sheetId="1" r:id="rId2"/>
    <sheet name="Plan prih. po ek.kl. i izvorima" sheetId="3" r:id="rId3"/>
    <sheet name="Rashodi po funk.kl" sheetId="6" r:id="rId4"/>
    <sheet name="Račun financiranja" sheetId="4" r:id="rId5"/>
    <sheet name="Posebni dio" sheetId="5" r:id="rId6"/>
  </sheets>
  <calcPr calcId="162913"/>
</workbook>
</file>

<file path=xl/calcChain.xml><?xml version="1.0" encoding="utf-8"?>
<calcChain xmlns="http://schemas.openxmlformats.org/spreadsheetml/2006/main">
  <c r="H11" i="7" l="1"/>
  <c r="F14" i="7"/>
  <c r="J11" i="7" l="1"/>
  <c r="I11" i="7"/>
  <c r="G11" i="7"/>
  <c r="F11" i="7"/>
  <c r="J8" i="7"/>
  <c r="I8" i="7"/>
  <c r="I14" i="7" s="1"/>
  <c r="H8" i="7"/>
  <c r="H14" i="7" s="1"/>
  <c r="G8" i="7"/>
  <c r="F8" i="7"/>
  <c r="J14" i="7" l="1"/>
  <c r="G14" i="7"/>
</calcChain>
</file>

<file path=xl/sharedStrings.xml><?xml version="1.0" encoding="utf-8"?>
<sst xmlns="http://schemas.openxmlformats.org/spreadsheetml/2006/main" count="299" uniqueCount="111">
  <si>
    <t>Oznaka</t>
  </si>
  <si>
    <t>Ostvarenje 2024.</t>
  </si>
  <si>
    <t>Plan 2025.</t>
  </si>
  <si>
    <t>Plan 2026.</t>
  </si>
  <si>
    <t>Projekcija 2027.</t>
  </si>
  <si>
    <t>Projekcija 2028.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</si>
  <si>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</si>
  <si>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</si>
  <si>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</si>
  <si>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</si>
  <si>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</si>
  <si>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</si>
  <si>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</si>
  <si>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</si>
  <si>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</si>
  <si>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</si>
  <si>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</si>
  <si>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</si>
  <si>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</si>
  <si>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</si>
  <si>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</si>
  <si>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</si>
  <si>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</si>
  <si>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SVEUKUPNO RASHODI</t>
  </si>
  <si>
    <t>Indeks 2026 / 2025</t>
  </si>
  <si>
    <t>7 Prihodi od prodaje nefinancijske imovine</t>
  </si>
  <si>
    <t>72 prihodi od prodaje proizvedene dugotrajne imovine</t>
  </si>
  <si>
    <t>izvor: 711 Prihodi od nefinancijske imovine i nadoknade štete s osnova osiguranja</t>
  </si>
  <si>
    <t>izvor: 611 Donacije</t>
  </si>
  <si>
    <t>izvor: 561 Europski socijalni fond</t>
  </si>
  <si>
    <t>izvor: 56 Fondovi EU-a</t>
  </si>
  <si>
    <t>izvor: 512 Pomoći iz državnog proračuna - plaće MZOS</t>
  </si>
  <si>
    <t>izvor: 503 POMOĆI IZ NENADLEŽNIH PRORAČUNA - KORISNICI</t>
  </si>
  <si>
    <t>izvor: 5012 Pomoći kroz nacionalno sufinanciranje EU projekta</t>
  </si>
  <si>
    <t>izvor: 432 PRIHODI ZA POSEBNE NAMJENE - korisnici</t>
  </si>
  <si>
    <t>izvor: 05 Pomoći</t>
  </si>
  <si>
    <t>izvor: 03 Vlastiti prihodi</t>
  </si>
  <si>
    <t>izvor: 01 Opći prihodi i primici</t>
  </si>
  <si>
    <t>GLAVA: 12-25 OŠ PLAŠKI</t>
  </si>
  <si>
    <t>RAZDJEL: 12 Upravni odjel za društvene djelatnosti</t>
  </si>
  <si>
    <t>SVEUKUPNO</t>
  </si>
  <si>
    <t>OSNOVNA ŠKOLA PLAŠKI</t>
  </si>
  <si>
    <t>I OPĆI DIO</t>
  </si>
  <si>
    <t>B RAČUN FINANCIRANJA</t>
  </si>
  <si>
    <t>Razred</t>
  </si>
  <si>
    <t>Skupina</t>
  </si>
  <si>
    <t>Izvor</t>
  </si>
  <si>
    <t>Naziv</t>
  </si>
  <si>
    <t>Projekcija 2027</t>
  </si>
  <si>
    <t>Primici od financijske imovine i zaduživanja</t>
  </si>
  <si>
    <t>Izdaci za financijsku imovinu i otplate zajmova</t>
  </si>
  <si>
    <t>Ostvaranje 2024.</t>
  </si>
  <si>
    <t>Plan 2026</t>
  </si>
  <si>
    <t>Projekcija 2028</t>
  </si>
  <si>
    <t>Funkc. klas: 0912 Osnovno obrazovanje</t>
  </si>
  <si>
    <t>A200200 MZOS- Plaće OŠ</t>
  </si>
  <si>
    <t>200 MZOS- Plaće OŠ</t>
  </si>
  <si>
    <t>Funkc. klas: 0960 Dodatne usluge u obrazovanju</t>
  </si>
  <si>
    <t>A100128 Pomoćnici u nastavi OŠ i SŠ (EU projekt)</t>
  </si>
  <si>
    <t>158 Pomoćnici u nastavi OŠ i SŠ (EU projekt)</t>
  </si>
  <si>
    <t>T1000107 Školska prehrana učenika (standard)</t>
  </si>
  <si>
    <t>Funkc. klas: 0911 Predškolsko obrazovanje</t>
  </si>
  <si>
    <t>A100217 PROGRAM PREDŠKOLSKOG ODGOJA</t>
  </si>
  <si>
    <t>A100191 Shema školskog voća, povrća i mlijeka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</si>
  <si>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</si>
  <si>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</si>
  <si>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</si>
  <si>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</si>
  <si>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</si>
  <si>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</si>
  <si>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</si>
  <si>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</si>
  <si>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</si>
  <si>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</si>
  <si>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</si>
  <si>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</si>
  <si>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</si>
  <si>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izvor: 7 Namjenski primici od zaduživanja</t>
  </si>
  <si>
    <t>izvor: 6 DONACIJE</t>
  </si>
  <si>
    <t>izvor: 5 POMOĆI</t>
  </si>
  <si>
    <t>izvor: 4 Prihodi za posebne namjene</t>
  </si>
  <si>
    <t>SVEUKUPNO RASHODI I IZDACI</t>
  </si>
  <si>
    <t>161.35,63</t>
  </si>
  <si>
    <t>K100015A Energetska obnova OŠ</t>
  </si>
  <si>
    <t>funk. klas: 09 OBRAZOVANJE</t>
  </si>
  <si>
    <t>0 Javnost</t>
  </si>
  <si>
    <t>indeks 2026 / 2025</t>
  </si>
  <si>
    <t>I. OPĆI DIO</t>
  </si>
  <si>
    <t>A) SAŽETAK RAČUNA PRIHODA I RASHODA</t>
  </si>
  <si>
    <t>EUR</t>
  </si>
  <si>
    <t>Projekcija 
za 2027.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</si>
  <si>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</si>
  <si>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</si>
  <si>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</si>
  <si>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</si>
  <si>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</si>
  <si>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</si>
  <si>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</si>
  <si>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</si>
  <si>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</si>
  <si>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</si>
  <si>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</si>
  <si>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</si>
  <si>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</si>
  <si>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</si>
  <si>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</si>
  <si>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FINANCIJSKI PLAN OSNOVNE ŠKOLE PLAŠKI
ZA 2026. I PROJEKCIJA ZA 2027. I 2028. GODINU</t>
  </si>
  <si>
    <t>Izvršenje 2024.</t>
  </si>
  <si>
    <t>Plan za 2026</t>
  </si>
  <si>
    <t>Projekcija 
za 2028.</t>
  </si>
  <si>
    <t>Plan 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</si>
</sst>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7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rgb="FFFFFFFF"/>
      <name val="Arial"/>
      <family val="2"/>
      <charset val="238"/>
    </font>
    <font>
      <sz val="13.5"/>
      <color rgb="FF000000"/>
      <name val="Microsoft Sans Serif"/>
      <family val="2"/>
      <charset val="238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8E86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2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left" wrapText="1"/>
    </xf>
    <xf numFmtId="0" fontId="22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0" fontId="24" fillId="34" borderId="11" xfId="0" applyFont="1" applyFill="1" applyBorder="1" applyAlignment="1">
      <alignment horizontal="left" wrapText="1"/>
    </xf>
    <xf numFmtId="4" fontId="24" fillId="34" borderId="11" xfId="0" applyNumberFormat="1" applyFont="1" applyFill="1" applyBorder="1" applyAlignment="1">
      <alignment horizontal="right" wrapText="1"/>
    </xf>
    <xf numFmtId="0" fontId="24" fillId="34" borderId="11" xfId="0" applyFont="1" applyFill="1" applyBorder="1" applyAlignment="1">
      <alignment horizontal="right" wrapText="1"/>
    </xf>
    <xf numFmtId="4" fontId="24" fillId="35" borderId="11" xfId="0" applyNumberFormat="1" applyFont="1" applyFill="1" applyBorder="1" applyAlignment="1">
      <alignment horizontal="right" wrapText="1"/>
    </xf>
    <xf numFmtId="0" fontId="24" fillId="35" borderId="11" xfId="0" applyFont="1" applyFill="1" applyBorder="1" applyAlignment="1">
      <alignment horizontal="right" wrapText="1"/>
    </xf>
    <xf numFmtId="4" fontId="22" fillId="33" borderId="11" xfId="0" applyNumberFormat="1" applyFont="1" applyFill="1" applyBorder="1" applyAlignment="1">
      <alignment horizontal="right" wrapText="1"/>
    </xf>
    <xf numFmtId="0" fontId="22" fillId="33" borderId="11" xfId="0" applyFont="1" applyFill="1" applyBorder="1" applyAlignment="1">
      <alignment horizontal="right" wrapText="1"/>
    </xf>
    <xf numFmtId="0" fontId="19" fillId="36" borderId="0" xfId="0" applyFont="1" applyFill="1"/>
    <xf numFmtId="0" fontId="24" fillId="36" borderId="11" xfId="0" applyFont="1" applyFill="1" applyBorder="1" applyAlignment="1">
      <alignment horizontal="left" wrapText="1"/>
    </xf>
    <xf numFmtId="0" fontId="24" fillId="36" borderId="11" xfId="0" applyFont="1" applyFill="1" applyBorder="1" applyAlignment="1">
      <alignment wrapText="1"/>
    </xf>
    <xf numFmtId="4" fontId="24" fillId="36" borderId="11" xfId="0" applyNumberFormat="1" applyFont="1" applyFill="1" applyBorder="1" applyAlignment="1">
      <alignment horizontal="right" wrapText="1"/>
    </xf>
    <xf numFmtId="0" fontId="24" fillId="36" borderId="11" xfId="0" applyFont="1" applyFill="1" applyBorder="1" applyAlignment="1">
      <alignment horizontal="right" wrapText="1"/>
    </xf>
    <xf numFmtId="4" fontId="24" fillId="34" borderId="11" xfId="0" applyNumberFormat="1" applyFont="1" applyFill="1" applyBorder="1" applyAlignment="1">
      <alignment wrapText="1"/>
    </xf>
    <xf numFmtId="4" fontId="24" fillId="36" borderId="11" xfId="0" applyNumberFormat="1" applyFont="1" applyFill="1" applyBorder="1" applyAlignment="1">
      <alignment wrapText="1"/>
    </xf>
    <xf numFmtId="4" fontId="22" fillId="33" borderId="11" xfId="0" applyNumberFormat="1" applyFont="1" applyFill="1" applyBorder="1" applyAlignment="1">
      <alignment wrapText="1"/>
    </xf>
    <xf numFmtId="0" fontId="19" fillId="37" borderId="0" xfId="0" applyFont="1" applyFill="1"/>
    <xf numFmtId="0" fontId="23" fillId="37" borderId="11" xfId="0" applyFont="1" applyFill="1" applyBorder="1" applyAlignment="1">
      <alignment wrapText="1"/>
    </xf>
    <xf numFmtId="0" fontId="19" fillId="37" borderId="11" xfId="0" applyFont="1" applyFill="1" applyBorder="1" applyAlignment="1">
      <alignment wrapText="1"/>
    </xf>
    <xf numFmtId="4" fontId="23" fillId="37" borderId="11" xfId="0" applyNumberFormat="1" applyFont="1" applyFill="1" applyBorder="1" applyAlignment="1">
      <alignment horizontal="right" wrapText="1"/>
    </xf>
    <xf numFmtId="0" fontId="23" fillId="37" borderId="11" xfId="0" applyFont="1" applyFill="1" applyBorder="1" applyAlignment="1">
      <alignment horizontal="left" wrapText="1"/>
    </xf>
    <xf numFmtId="0" fontId="24" fillId="37" borderId="11" xfId="0" applyFont="1" applyFill="1" applyBorder="1" applyAlignment="1">
      <alignment horizontal="right" wrapText="1"/>
    </xf>
    <xf numFmtId="4" fontId="24" fillId="37" borderId="11" xfId="0" applyNumberFormat="1" applyFont="1" applyFill="1" applyBorder="1" applyAlignment="1">
      <alignment horizontal="right" wrapText="1"/>
    </xf>
    <xf numFmtId="0" fontId="24" fillId="37" borderId="11" xfId="0" applyFont="1" applyFill="1" applyBorder="1" applyAlignment="1">
      <alignment horizontal="left" wrapText="1"/>
    </xf>
    <xf numFmtId="0" fontId="24" fillId="38" borderId="11" xfId="0" applyFont="1" applyFill="1" applyBorder="1" applyAlignment="1">
      <alignment horizontal="right" wrapText="1"/>
    </xf>
    <xf numFmtId="4" fontId="24" fillId="38" borderId="11" xfId="0" applyNumberFormat="1" applyFont="1" applyFill="1" applyBorder="1" applyAlignment="1">
      <alignment horizontal="right" wrapText="1"/>
    </xf>
    <xf numFmtId="0" fontId="24" fillId="38" borderId="11" xfId="0" applyFont="1" applyFill="1" applyBorder="1" applyAlignment="1">
      <alignment horizontal="left" wrapText="1"/>
    </xf>
    <xf numFmtId="0" fontId="23" fillId="37" borderId="11" xfId="0" applyFont="1" applyFill="1" applyBorder="1" applyAlignment="1">
      <alignment horizontal="right" wrapText="1"/>
    </xf>
    <xf numFmtId="0" fontId="25" fillId="39" borderId="11" xfId="0" applyFont="1" applyFill="1" applyBorder="1" applyAlignment="1">
      <alignment horizontal="right" wrapText="1"/>
    </xf>
    <xf numFmtId="4" fontId="25" fillId="39" borderId="11" xfId="0" applyNumberFormat="1" applyFont="1" applyFill="1" applyBorder="1" applyAlignment="1">
      <alignment horizontal="right" wrapText="1"/>
    </xf>
    <xf numFmtId="0" fontId="25" fillId="39" borderId="11" xfId="0" applyFont="1" applyFill="1" applyBorder="1" applyAlignment="1">
      <alignment horizontal="left" wrapText="1"/>
    </xf>
    <xf numFmtId="4" fontId="23" fillId="37" borderId="11" xfId="0" applyNumberFormat="1" applyFont="1" applyFill="1" applyBorder="1" applyAlignment="1">
      <alignment wrapText="1"/>
    </xf>
    <xf numFmtId="4" fontId="24" fillId="37" borderId="11" xfId="0" applyNumberFormat="1" applyFont="1" applyFill="1" applyBorder="1" applyAlignment="1">
      <alignment wrapText="1"/>
    </xf>
    <xf numFmtId="4" fontId="23" fillId="38" borderId="11" xfId="0" applyNumberFormat="1" applyFont="1" applyFill="1" applyBorder="1" applyAlignment="1">
      <alignment horizontal="right" wrapText="1"/>
    </xf>
    <xf numFmtId="0" fontId="23" fillId="38" borderId="11" xfId="0" applyFont="1" applyFill="1" applyBorder="1" applyAlignment="1">
      <alignment horizontal="right" wrapText="1"/>
    </xf>
    <xf numFmtId="0" fontId="18" fillId="36" borderId="0" xfId="0" applyFont="1" applyFill="1"/>
    <xf numFmtId="0" fontId="26" fillId="0" borderId="0" xfId="42" applyFont="1" applyAlignment="1">
      <alignment horizontal="center"/>
    </xf>
    <xf numFmtId="0" fontId="1" fillId="0" borderId="0" xfId="42"/>
    <xf numFmtId="0" fontId="26" fillId="0" borderId="0" xfId="42" applyFont="1"/>
    <xf numFmtId="0" fontId="27" fillId="40" borderId="12" xfId="42" applyNumberFormat="1" applyFont="1" applyFill="1" applyBorder="1" applyAlignment="1" applyProtection="1">
      <alignment horizontal="center" vertical="center" wrapText="1"/>
    </xf>
    <xf numFmtId="0" fontId="27" fillId="40" borderId="13" xfId="42" applyNumberFormat="1" applyFont="1" applyFill="1" applyBorder="1" applyAlignment="1" applyProtection="1">
      <alignment horizontal="center" vertical="center" wrapText="1"/>
    </xf>
    <xf numFmtId="0" fontId="28" fillId="40" borderId="12" xfId="42" applyFont="1" applyFill="1" applyBorder="1" applyAlignment="1">
      <alignment horizontal="center"/>
    </xf>
    <xf numFmtId="0" fontId="29" fillId="36" borderId="12" xfId="42" applyNumberFormat="1" applyFont="1" applyFill="1" applyBorder="1" applyAlignment="1" applyProtection="1">
      <alignment horizontal="left" vertical="center" wrapText="1"/>
    </xf>
    <xf numFmtId="4" fontId="27" fillId="36" borderId="12" xfId="42" applyNumberFormat="1" applyFont="1" applyFill="1" applyBorder="1" applyAlignment="1">
      <alignment horizontal="right"/>
    </xf>
    <xf numFmtId="0" fontId="29" fillId="36" borderId="12" xfId="42" applyFont="1" applyFill="1" applyBorder="1" applyAlignment="1">
      <alignment horizontal="left" vertical="center"/>
    </xf>
    <xf numFmtId="0" fontId="29" fillId="36" borderId="12" xfId="42" applyNumberFormat="1" applyFont="1" applyFill="1" applyBorder="1" applyAlignment="1" applyProtection="1">
      <alignment horizontal="left" vertical="center"/>
    </xf>
    <xf numFmtId="0" fontId="29" fillId="36" borderId="12" xfId="42" applyNumberFormat="1" applyFont="1" applyFill="1" applyBorder="1" applyAlignment="1" applyProtection="1">
      <alignment vertical="center" wrapText="1"/>
    </xf>
    <xf numFmtId="0" fontId="23" fillId="37" borderId="11" xfId="0" applyFont="1" applyFill="1" applyBorder="1" applyAlignment="1">
      <alignment horizontal="left" wrapText="1" indent="1"/>
    </xf>
    <xf numFmtId="0" fontId="24" fillId="35" borderId="11" xfId="0" applyFont="1" applyFill="1" applyBorder="1" applyAlignment="1">
      <alignment horizontal="left" wrapText="1" indent="1"/>
    </xf>
    <xf numFmtId="0" fontId="24" fillId="38" borderId="11" xfId="0" applyFont="1" applyFill="1" applyBorder="1" applyAlignment="1">
      <alignment horizontal="left" wrapText="1" indent="1"/>
    </xf>
    <xf numFmtId="4" fontId="24" fillId="38" borderId="11" xfId="0" applyNumberFormat="1" applyFont="1" applyFill="1" applyBorder="1" applyAlignment="1">
      <alignment wrapText="1"/>
    </xf>
    <xf numFmtId="0" fontId="30" fillId="41" borderId="11" xfId="0" applyFont="1" applyFill="1" applyBorder="1" applyAlignment="1">
      <alignment horizontal="right" wrapText="1"/>
    </xf>
    <xf numFmtId="4" fontId="30" fillId="41" borderId="11" xfId="0" applyNumberFormat="1" applyFont="1" applyFill="1" applyBorder="1" applyAlignment="1">
      <alignment horizontal="right" wrapText="1"/>
    </xf>
    <xf numFmtId="0" fontId="30" fillId="41" borderId="11" xfId="0" applyFont="1" applyFill="1" applyBorder="1" applyAlignment="1">
      <alignment horizontal="left" wrapText="1"/>
    </xf>
    <xf numFmtId="0" fontId="31" fillId="37" borderId="11" xfId="0" applyFont="1" applyFill="1" applyBorder="1" applyAlignment="1">
      <alignment horizontal="right" wrapText="1"/>
    </xf>
    <xf numFmtId="4" fontId="31" fillId="37" borderId="11" xfId="0" applyNumberFormat="1" applyFont="1" applyFill="1" applyBorder="1" applyAlignment="1">
      <alignment horizontal="right" wrapText="1"/>
    </xf>
    <xf numFmtId="0" fontId="31" fillId="37" borderId="11" xfId="0" applyFont="1" applyFill="1" applyBorder="1" applyAlignment="1">
      <alignment horizontal="left" wrapText="1"/>
    </xf>
    <xf numFmtId="0" fontId="24" fillId="42" borderId="11" xfId="0" applyFont="1" applyFill="1" applyBorder="1" applyAlignment="1">
      <alignment horizontal="left" wrapText="1" indent="1"/>
    </xf>
    <xf numFmtId="4" fontId="24" fillId="42" borderId="11" xfId="0" applyNumberFormat="1" applyFont="1" applyFill="1" applyBorder="1" applyAlignment="1">
      <alignment horizontal="right" wrapText="1"/>
    </xf>
    <xf numFmtId="4" fontId="23" fillId="42" borderId="11" xfId="0" applyNumberFormat="1" applyFont="1" applyFill="1" applyBorder="1" applyAlignment="1">
      <alignment horizontal="right" wrapText="1"/>
    </xf>
    <xf numFmtId="0" fontId="23" fillId="42" borderId="11" xfId="0" applyFont="1" applyFill="1" applyBorder="1" applyAlignment="1">
      <alignment horizontal="right" wrapText="1"/>
    </xf>
    <xf numFmtId="0" fontId="23" fillId="43" borderId="11" xfId="0" applyFont="1" applyFill="1" applyBorder="1" applyAlignment="1">
      <alignment horizontal="left" wrapText="1" indent="1"/>
    </xf>
    <xf numFmtId="0" fontId="23" fillId="43" borderId="11" xfId="0" applyFont="1" applyFill="1" applyBorder="1" applyAlignment="1">
      <alignment horizontal="right" wrapText="1"/>
    </xf>
    <xf numFmtId="4" fontId="23" fillId="43" borderId="11" xfId="0" applyNumberFormat="1" applyFont="1" applyFill="1" applyBorder="1" applyAlignment="1">
      <alignment horizontal="right" wrapText="1"/>
    </xf>
    <xf numFmtId="4" fontId="25" fillId="41" borderId="11" xfId="0" applyNumberFormat="1" applyFont="1" applyFill="1" applyBorder="1" applyAlignment="1">
      <alignment horizontal="right"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Border="1" applyAlignment="1" applyProtection="1">
      <alignment vertical="center" wrapText="1"/>
    </xf>
    <xf numFmtId="0" fontId="35" fillId="0" borderId="0" xfId="0" applyNumberFormat="1" applyFont="1" applyFill="1" applyBorder="1" applyAlignment="1" applyProtection="1">
      <alignment vertical="center" wrapText="1"/>
    </xf>
    <xf numFmtId="0" fontId="26" fillId="0" borderId="0" xfId="0" applyFont="1" applyAlignment="1">
      <alignment wrapText="1"/>
    </xf>
    <xf numFmtId="0" fontId="33" fillId="0" borderId="0" xfId="0" applyNumberFormat="1" applyFont="1" applyFill="1" applyBorder="1" applyAlignment="1" applyProtection="1">
      <alignment horizontal="left" wrapText="1"/>
    </xf>
    <xf numFmtId="0" fontId="36" fillId="0" borderId="0" xfId="0" applyNumberFormat="1" applyFont="1" applyFill="1" applyBorder="1" applyAlignment="1" applyProtection="1">
      <alignment wrapText="1"/>
    </xf>
    <xf numFmtId="0" fontId="33" fillId="0" borderId="14" xfId="0" applyNumberFormat="1" applyFont="1" applyFill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37" fillId="0" borderId="14" xfId="0" applyFont="1" applyBorder="1" applyAlignment="1">
      <alignment horizontal="right" vertical="center"/>
    </xf>
    <xf numFmtId="0" fontId="38" fillId="0" borderId="15" xfId="0" quotePrefix="1" applyFont="1" applyBorder="1" applyAlignment="1">
      <alignment horizontal="left" wrapText="1"/>
    </xf>
    <xf numFmtId="0" fontId="38" fillId="0" borderId="16" xfId="0" quotePrefix="1" applyFont="1" applyBorder="1" applyAlignment="1">
      <alignment horizontal="left" wrapText="1"/>
    </xf>
    <xf numFmtId="0" fontId="38" fillId="0" borderId="16" xfId="0" quotePrefix="1" applyFont="1" applyBorder="1" applyAlignment="1">
      <alignment horizontal="center" wrapText="1"/>
    </xf>
    <xf numFmtId="0" fontId="38" fillId="0" borderId="16" xfId="0" quotePrefix="1" applyNumberFormat="1" applyFont="1" applyFill="1" applyBorder="1" applyAlignment="1" applyProtection="1">
      <alignment horizontal="left"/>
    </xf>
    <xf numFmtId="0" fontId="38" fillId="36" borderId="12" xfId="0" applyNumberFormat="1" applyFont="1" applyFill="1" applyBorder="1" applyAlignment="1" applyProtection="1">
      <alignment horizontal="center" vertical="center" wrapText="1"/>
    </xf>
    <xf numFmtId="0" fontId="39" fillId="44" borderId="15" xfId="0" applyNumberFormat="1" applyFont="1" applyFill="1" applyBorder="1" applyAlignment="1" applyProtection="1">
      <alignment horizontal="left" vertical="center" wrapText="1"/>
    </xf>
    <xf numFmtId="0" fontId="40" fillId="44" borderId="16" xfId="0" applyNumberFormat="1" applyFont="1" applyFill="1" applyBorder="1" applyAlignment="1" applyProtection="1">
      <alignment vertical="center" wrapText="1"/>
    </xf>
    <xf numFmtId="0" fontId="40" fillId="44" borderId="16" xfId="0" applyNumberFormat="1" applyFont="1" applyFill="1" applyBorder="1" applyAlignment="1" applyProtection="1">
      <alignment vertical="center"/>
    </xf>
    <xf numFmtId="4" fontId="38" fillId="44" borderId="12" xfId="0" applyNumberFormat="1" applyFont="1" applyFill="1" applyBorder="1" applyAlignment="1">
      <alignment horizontal="right"/>
    </xf>
    <xf numFmtId="3" fontId="38" fillId="44" borderId="12" xfId="0" applyNumberFormat="1" applyFont="1" applyFill="1" applyBorder="1" applyAlignment="1">
      <alignment horizontal="right"/>
    </xf>
    <xf numFmtId="0" fontId="39" fillId="0" borderId="15" xfId="0" applyNumberFormat="1" applyFont="1" applyFill="1" applyBorder="1" applyAlignment="1" applyProtection="1">
      <alignment horizontal="left" vertical="center" wrapText="1"/>
    </xf>
    <xf numFmtId="0" fontId="40" fillId="0" borderId="16" xfId="0" applyNumberFormat="1" applyFont="1" applyFill="1" applyBorder="1" applyAlignment="1" applyProtection="1">
      <alignment vertical="center" wrapText="1"/>
    </xf>
    <xf numFmtId="0" fontId="40" fillId="0" borderId="16" xfId="0" applyNumberFormat="1" applyFont="1" applyFill="1" applyBorder="1" applyAlignment="1" applyProtection="1">
      <alignment vertical="center"/>
    </xf>
    <xf numFmtId="4" fontId="38" fillId="0" borderId="12" xfId="0" applyNumberFormat="1" applyFont="1" applyFill="1" applyBorder="1" applyAlignment="1">
      <alignment horizontal="right"/>
    </xf>
    <xf numFmtId="3" fontId="38" fillId="0" borderId="12" xfId="0" applyNumberFormat="1" applyFont="1" applyFill="1" applyBorder="1" applyAlignment="1">
      <alignment horizontal="right"/>
    </xf>
    <xf numFmtId="0" fontId="39" fillId="0" borderId="15" xfId="0" quotePrefix="1" applyFont="1" applyFill="1" applyBorder="1" applyAlignment="1">
      <alignment horizontal="left" vertical="center"/>
    </xf>
    <xf numFmtId="0" fontId="39" fillId="44" borderId="15" xfId="0" applyFont="1" applyFill="1" applyBorder="1" applyAlignment="1">
      <alignment horizontal="left" vertical="center"/>
    </xf>
    <xf numFmtId="0" fontId="40" fillId="44" borderId="16" xfId="0" applyNumberFormat="1" applyFont="1" applyFill="1" applyBorder="1" applyAlignment="1" applyProtection="1">
      <alignment vertical="center"/>
    </xf>
    <xf numFmtId="0" fontId="39" fillId="0" borderId="15" xfId="0" quotePrefix="1" applyNumberFormat="1" applyFont="1" applyFill="1" applyBorder="1" applyAlignment="1" applyProtection="1">
      <alignment horizontal="left" vertical="center" wrapText="1"/>
    </xf>
    <xf numFmtId="4" fontId="38" fillId="0" borderId="12" xfId="0" applyNumberFormat="1" applyFont="1" applyFill="1" applyBorder="1" applyAlignment="1" applyProtection="1">
      <alignment horizontal="right" wrapText="1"/>
    </xf>
    <xf numFmtId="0" fontId="39" fillId="0" borderId="15" xfId="0" quotePrefix="1" applyFont="1" applyBorder="1" applyAlignment="1">
      <alignment horizontal="left" vertical="center"/>
    </xf>
    <xf numFmtId="4" fontId="38" fillId="0" borderId="12" xfId="0" applyNumberFormat="1" applyFont="1" applyBorder="1" applyAlignment="1">
      <alignment horizontal="right"/>
    </xf>
    <xf numFmtId="0" fontId="39" fillId="44" borderId="15" xfId="0" quotePrefix="1" applyNumberFormat="1" applyFont="1" applyFill="1" applyBorder="1" applyAlignment="1" applyProtection="1">
      <alignment horizontal="left" vertical="center" wrapText="1"/>
    </xf>
    <xf numFmtId="0" fontId="36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/>
    <xf numFmtId="0" fontId="39" fillId="0" borderId="16" xfId="0" applyNumberFormat="1" applyFont="1" applyFill="1" applyBorder="1" applyAlignment="1" applyProtection="1">
      <alignment horizontal="left" vertical="center" wrapText="1"/>
    </xf>
    <xf numFmtId="0" fontId="39" fillId="0" borderId="13" xfId="0" applyNumberFormat="1" applyFont="1" applyFill="1" applyBorder="1" applyAlignment="1" applyProtection="1">
      <alignment horizontal="left" vertical="center" wrapText="1"/>
    </xf>
    <xf numFmtId="3" fontId="38" fillId="0" borderId="12" xfId="0" applyNumberFormat="1" applyFont="1" applyBorder="1" applyAlignment="1">
      <alignment horizontal="right"/>
    </xf>
    <xf numFmtId="0" fontId="33" fillId="0" borderId="0" xfId="0" quotePrefix="1" applyNumberFormat="1" applyFont="1" applyFill="1" applyBorder="1" applyAlignment="1" applyProtection="1">
      <alignment horizontal="center" vertical="center" wrapText="1"/>
    </xf>
    <xf numFmtId="0" fontId="38" fillId="45" borderId="15" xfId="0" applyNumberFormat="1" applyFont="1" applyFill="1" applyBorder="1" applyAlignment="1" applyProtection="1">
      <alignment horizontal="left" vertical="center" wrapText="1"/>
    </xf>
    <xf numFmtId="0" fontId="38" fillId="45" borderId="16" xfId="0" applyNumberFormat="1" applyFont="1" applyFill="1" applyBorder="1" applyAlignment="1" applyProtection="1">
      <alignment horizontal="left" vertical="center" wrapText="1"/>
    </xf>
    <xf numFmtId="0" fontId="38" fillId="45" borderId="13" xfId="0" applyNumberFormat="1" applyFont="1" applyFill="1" applyBorder="1" applyAlignment="1" applyProtection="1">
      <alignment horizontal="left" vertical="center" wrapText="1"/>
    </xf>
    <xf numFmtId="3" fontId="38" fillId="45" borderId="15" xfId="0" quotePrefix="1" applyNumberFormat="1" applyFont="1" applyFill="1" applyBorder="1" applyAlignment="1">
      <alignment horizontal="right"/>
    </xf>
    <xf numFmtId="4" fontId="38" fillId="45" borderId="15" xfId="0" quotePrefix="1" applyNumberFormat="1" applyFont="1" applyFill="1" applyBorder="1" applyAlignment="1">
      <alignment horizontal="right"/>
    </xf>
    <xf numFmtId="3" fontId="38" fillId="45" borderId="12" xfId="0" applyNumberFormat="1" applyFont="1" applyFill="1" applyBorder="1" applyAlignment="1" applyProtection="1">
      <alignment horizontal="right" wrapText="1"/>
    </xf>
    <xf numFmtId="0" fontId="38" fillId="44" borderId="15" xfId="0" applyNumberFormat="1" applyFont="1" applyFill="1" applyBorder="1" applyAlignment="1" applyProtection="1">
      <alignment horizontal="left" vertical="center" wrapText="1"/>
    </xf>
    <xf numFmtId="0" fontId="38" fillId="44" borderId="16" xfId="0" applyNumberFormat="1" applyFont="1" applyFill="1" applyBorder="1" applyAlignment="1" applyProtection="1">
      <alignment horizontal="left" vertical="center" wrapText="1"/>
    </xf>
    <xf numFmtId="0" fontId="38" fillId="44" borderId="13" xfId="0" applyNumberFormat="1" applyFont="1" applyFill="1" applyBorder="1" applyAlignment="1" applyProtection="1">
      <alignment horizontal="left" vertical="center" wrapText="1"/>
    </xf>
    <xf numFmtId="3" fontId="38" fillId="44" borderId="15" xfId="0" quotePrefix="1" applyNumberFormat="1" applyFont="1" applyFill="1" applyBorder="1" applyAlignment="1">
      <alignment horizontal="right"/>
    </xf>
    <xf numFmtId="4" fontId="38" fillId="44" borderId="15" xfId="0" quotePrefix="1" applyNumberFormat="1" applyFont="1" applyFill="1" applyBorder="1" applyAlignment="1">
      <alignment horizontal="right"/>
    </xf>
    <xf numFmtId="3" fontId="38" fillId="44" borderId="12" xfId="0" applyNumberFormat="1" applyFont="1" applyFill="1" applyBorder="1" applyAlignment="1" applyProtection="1">
      <alignment horizontal="right" wrapText="1"/>
    </xf>
    <xf numFmtId="0" fontId="41" fillId="0" borderId="0" xfId="0" quotePrefix="1" applyNumberFormat="1" applyFont="1" applyFill="1" applyBorder="1" applyAlignment="1" applyProtection="1">
      <alignment horizontal="left" wrapText="1"/>
    </xf>
    <xf numFmtId="0" fontId="42" fillId="0" borderId="0" xfId="0" applyNumberFormat="1" applyFont="1" applyFill="1" applyBorder="1" applyAlignment="1" applyProtection="1">
      <alignment wrapText="1"/>
    </xf>
    <xf numFmtId="3" fontId="32" fillId="0" borderId="0" xfId="0" applyNumberFormat="1" applyFont="1" applyBorder="1" applyAlignment="1">
      <alignment horizontal="right"/>
    </xf>
    <xf numFmtId="0" fontId="43" fillId="0" borderId="0" xfId="0" applyNumberFormat="1" applyFont="1" applyFill="1" applyBorder="1" applyAlignment="1" applyProtection="1">
      <alignment wrapText="1"/>
    </xf>
    <xf numFmtId="0" fontId="44" fillId="0" borderId="0" xfId="0" applyNumberFormat="1" applyFont="1" applyFill="1" applyBorder="1" applyAlignment="1" applyProtection="1">
      <alignment wrapText="1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colors>
    <mruColors>
      <color rgb="FFE8E8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activeCell="I13" sqref="I13"/>
    </sheetView>
  </sheetViews>
  <sheetFormatPr defaultRowHeight="14.4" x14ac:dyDescent="0.3"/>
  <cols>
    <col min="5" max="10" width="25.33203125" customWidth="1"/>
  </cols>
  <sheetData>
    <row r="1" spans="1:10" ht="42" customHeight="1" x14ac:dyDescent="0.3">
      <c r="A1" s="71" t="s">
        <v>106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8" customHeigh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5.6" x14ac:dyDescent="0.3">
      <c r="A3" s="71" t="s">
        <v>87</v>
      </c>
      <c r="B3" s="71"/>
      <c r="C3" s="71"/>
      <c r="D3" s="71"/>
      <c r="E3" s="71"/>
      <c r="F3" s="71"/>
      <c r="G3" s="71"/>
      <c r="H3" s="71"/>
      <c r="I3" s="73"/>
      <c r="J3" s="73"/>
    </row>
    <row r="4" spans="1:10" ht="17.399999999999999" x14ac:dyDescent="0.3">
      <c r="A4" s="72"/>
      <c r="B4" s="72"/>
      <c r="C4" s="72"/>
      <c r="D4" s="72"/>
      <c r="E4" s="72"/>
      <c r="F4" s="72"/>
      <c r="G4" s="72"/>
      <c r="H4" s="72"/>
      <c r="I4" s="74"/>
      <c r="J4" s="74"/>
    </row>
    <row r="5" spans="1:10" ht="18" customHeight="1" x14ac:dyDescent="0.3">
      <c r="A5" s="71" t="s">
        <v>88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17.399999999999999" x14ac:dyDescent="0.3">
      <c r="A6" s="76"/>
      <c r="B6" s="77"/>
      <c r="C6" s="77"/>
      <c r="D6" s="77"/>
      <c r="E6" s="78"/>
      <c r="F6" s="79"/>
      <c r="G6" s="79"/>
      <c r="H6" s="79"/>
      <c r="I6" s="79"/>
      <c r="J6" s="80" t="s">
        <v>89</v>
      </c>
    </row>
    <row r="7" spans="1:10" ht="26.4" x14ac:dyDescent="0.3">
      <c r="A7" s="81"/>
      <c r="B7" s="82"/>
      <c r="C7" s="82"/>
      <c r="D7" s="83"/>
      <c r="E7" s="84"/>
      <c r="F7" s="85" t="s">
        <v>107</v>
      </c>
      <c r="G7" s="85" t="s">
        <v>2</v>
      </c>
      <c r="H7" s="85" t="s">
        <v>108</v>
      </c>
      <c r="I7" s="85" t="s">
        <v>90</v>
      </c>
      <c r="J7" s="85" t="s">
        <v>109</v>
      </c>
    </row>
    <row r="8" spans="1:10" x14ac:dyDescent="0.3">
      <c r="A8" s="86" t="s">
        <v>91</v>
      </c>
      <c r="B8" s="87"/>
      <c r="C8" s="87"/>
      <c r="D8" s="87"/>
      <c r="E8" s="88"/>
      <c r="F8" s="89">
        <f>F9+F10</f>
        <v>1584060.39</v>
      </c>
      <c r="G8" s="89">
        <f>G9+G10</f>
        <v>1525692.25</v>
      </c>
      <c r="H8" s="89">
        <f>H9+H10</f>
        <v>1561666</v>
      </c>
      <c r="I8" s="90">
        <f>I9+I10</f>
        <v>1505666</v>
      </c>
      <c r="J8" s="89">
        <f>J9+J10</f>
        <v>1505666</v>
      </c>
    </row>
    <row r="9" spans="1:10" x14ac:dyDescent="0.3">
      <c r="A9" s="91" t="s">
        <v>92</v>
      </c>
      <c r="B9" s="92"/>
      <c r="C9" s="92"/>
      <c r="D9" s="92"/>
      <c r="E9" s="93"/>
      <c r="F9" s="94">
        <v>1568860.39</v>
      </c>
      <c r="G9" s="94">
        <v>1525692.25</v>
      </c>
      <c r="H9" s="94">
        <v>1561666</v>
      </c>
      <c r="I9" s="95">
        <v>1505666</v>
      </c>
      <c r="J9" s="94">
        <v>1505666</v>
      </c>
    </row>
    <row r="10" spans="1:10" x14ac:dyDescent="0.3">
      <c r="A10" s="96" t="s">
        <v>93</v>
      </c>
      <c r="B10" s="93"/>
      <c r="C10" s="93"/>
      <c r="D10" s="93"/>
      <c r="E10" s="93"/>
      <c r="F10" s="94">
        <v>15200</v>
      </c>
      <c r="G10" s="94">
        <v>0</v>
      </c>
      <c r="H10" s="94">
        <v>0</v>
      </c>
      <c r="I10" s="95">
        <v>0</v>
      </c>
      <c r="J10" s="95">
        <v>0</v>
      </c>
    </row>
    <row r="11" spans="1:10" x14ac:dyDescent="0.3">
      <c r="A11" s="97" t="s">
        <v>94</v>
      </c>
      <c r="B11" s="98"/>
      <c r="C11" s="98"/>
      <c r="D11" s="98"/>
      <c r="E11" s="98"/>
      <c r="F11" s="89">
        <f>F12+F13</f>
        <v>1432401.3900000001</v>
      </c>
      <c r="G11" s="89">
        <f>G12+G13</f>
        <v>1548326</v>
      </c>
      <c r="H11" s="89">
        <f>H12+H13</f>
        <v>1561666</v>
      </c>
      <c r="I11" s="90">
        <f>I12+I13</f>
        <v>1505666</v>
      </c>
      <c r="J11" s="89">
        <f>J12+J13</f>
        <v>1505666</v>
      </c>
    </row>
    <row r="12" spans="1:10" x14ac:dyDescent="0.3">
      <c r="A12" s="99" t="s">
        <v>95</v>
      </c>
      <c r="B12" s="92"/>
      <c r="C12" s="92"/>
      <c r="D12" s="92"/>
      <c r="E12" s="92"/>
      <c r="F12" s="94">
        <v>1155396.57</v>
      </c>
      <c r="G12" s="94">
        <v>1428206</v>
      </c>
      <c r="H12" s="94">
        <v>1464296</v>
      </c>
      <c r="I12" s="95">
        <v>1438496</v>
      </c>
      <c r="J12" s="100">
        <v>1438496</v>
      </c>
    </row>
    <row r="13" spans="1:10" x14ac:dyDescent="0.3">
      <c r="A13" s="101" t="s">
        <v>96</v>
      </c>
      <c r="B13" s="93"/>
      <c r="C13" s="93"/>
      <c r="D13" s="93"/>
      <c r="E13" s="93"/>
      <c r="F13" s="102">
        <v>277004.82</v>
      </c>
      <c r="G13" s="102">
        <v>120120</v>
      </c>
      <c r="H13" s="102">
        <v>97370</v>
      </c>
      <c r="I13" s="102">
        <v>67170</v>
      </c>
      <c r="J13" s="100">
        <v>67170</v>
      </c>
    </row>
    <row r="14" spans="1:10" x14ac:dyDescent="0.3">
      <c r="A14" s="103" t="s">
        <v>97</v>
      </c>
      <c r="B14" s="87"/>
      <c r="C14" s="87"/>
      <c r="D14" s="87"/>
      <c r="E14" s="87"/>
      <c r="F14" s="89">
        <f>F8-F11</f>
        <v>151658.99999999977</v>
      </c>
      <c r="G14" s="89">
        <f>G8-G11</f>
        <v>-22633.75</v>
      </c>
      <c r="H14" s="90">
        <f>H8-H11</f>
        <v>0</v>
      </c>
      <c r="I14" s="90">
        <f>I8-I11</f>
        <v>0</v>
      </c>
      <c r="J14" s="90">
        <f>J8-J11</f>
        <v>0</v>
      </c>
    </row>
    <row r="15" spans="1:10" ht="17.399999999999999" x14ac:dyDescent="0.3">
      <c r="A15" s="72"/>
      <c r="B15" s="104"/>
      <c r="C15" s="104"/>
      <c r="D15" s="104"/>
      <c r="E15" s="104"/>
      <c r="F15" s="104"/>
      <c r="G15" s="104"/>
      <c r="H15" s="105"/>
      <c r="I15" s="105"/>
      <c r="J15" s="105"/>
    </row>
    <row r="16" spans="1:10" ht="18" customHeight="1" x14ac:dyDescent="0.3">
      <c r="A16" s="71" t="s">
        <v>98</v>
      </c>
      <c r="B16" s="75"/>
      <c r="C16" s="75"/>
      <c r="D16" s="75"/>
      <c r="E16" s="75"/>
      <c r="F16" s="75"/>
      <c r="G16" s="75"/>
      <c r="H16" s="75"/>
      <c r="I16" s="75"/>
      <c r="J16" s="75"/>
    </row>
    <row r="17" spans="1:10" ht="17.399999999999999" x14ac:dyDescent="0.3">
      <c r="A17" s="72"/>
      <c r="B17" s="104"/>
      <c r="C17" s="104"/>
      <c r="D17" s="104"/>
      <c r="E17" s="104"/>
      <c r="F17" s="104"/>
      <c r="G17" s="104"/>
      <c r="H17" s="105"/>
      <c r="I17" s="105"/>
      <c r="J17" s="105"/>
    </row>
    <row r="18" spans="1:10" ht="26.4" x14ac:dyDescent="0.3">
      <c r="A18" s="81"/>
      <c r="B18" s="82"/>
      <c r="C18" s="82"/>
      <c r="D18" s="83"/>
      <c r="E18" s="84"/>
      <c r="F18" s="85" t="s">
        <v>107</v>
      </c>
      <c r="G18" s="85" t="s">
        <v>2</v>
      </c>
      <c r="H18" s="85" t="s">
        <v>110</v>
      </c>
      <c r="I18" s="85" t="s">
        <v>90</v>
      </c>
      <c r="J18" s="85" t="s">
        <v>109</v>
      </c>
    </row>
    <row r="19" spans="1:10" ht="15.75" customHeight="1" x14ac:dyDescent="0.3">
      <c r="A19" s="91" t="s">
        <v>99</v>
      </c>
      <c r="B19" s="106"/>
      <c r="C19" s="106"/>
      <c r="D19" s="106"/>
      <c r="E19" s="107"/>
      <c r="F19" s="108"/>
      <c r="G19" s="108"/>
      <c r="H19" s="108"/>
      <c r="I19" s="108"/>
      <c r="J19" s="108"/>
    </row>
    <row r="20" spans="1:10" x14ac:dyDescent="0.3">
      <c r="A20" s="91" t="s">
        <v>100</v>
      </c>
      <c r="B20" s="92"/>
      <c r="C20" s="92"/>
      <c r="D20" s="92"/>
      <c r="E20" s="92"/>
      <c r="F20" s="108">
        <v>0</v>
      </c>
      <c r="G20" s="108">
        <v>0</v>
      </c>
      <c r="H20" s="108">
        <v>0</v>
      </c>
      <c r="I20" s="108">
        <v>0</v>
      </c>
      <c r="J20" s="108">
        <v>0</v>
      </c>
    </row>
    <row r="21" spans="1:10" x14ac:dyDescent="0.3">
      <c r="A21" s="103" t="s">
        <v>101</v>
      </c>
      <c r="B21" s="87"/>
      <c r="C21" s="87"/>
      <c r="D21" s="87"/>
      <c r="E21" s="87"/>
      <c r="F21" s="90">
        <v>0</v>
      </c>
      <c r="G21" s="90">
        <v>0</v>
      </c>
      <c r="H21" s="90">
        <v>0</v>
      </c>
      <c r="I21" s="90">
        <v>0</v>
      </c>
      <c r="J21" s="90">
        <v>0</v>
      </c>
    </row>
    <row r="22" spans="1:10" ht="17.399999999999999" x14ac:dyDescent="0.3">
      <c r="A22" s="109"/>
      <c r="B22" s="104"/>
      <c r="C22" s="104"/>
      <c r="D22" s="104"/>
      <c r="E22" s="104"/>
      <c r="F22" s="104"/>
      <c r="G22" s="104"/>
      <c r="H22" s="105"/>
      <c r="I22" s="105"/>
      <c r="J22" s="105"/>
    </row>
    <row r="23" spans="1:10" ht="18" customHeight="1" x14ac:dyDescent="0.3">
      <c r="A23" s="71" t="s">
        <v>102</v>
      </c>
      <c r="B23" s="75"/>
      <c r="C23" s="75"/>
      <c r="D23" s="75"/>
      <c r="E23" s="75"/>
      <c r="F23" s="75"/>
      <c r="G23" s="75"/>
      <c r="H23" s="75"/>
      <c r="I23" s="75"/>
      <c r="J23" s="75"/>
    </row>
    <row r="24" spans="1:10" ht="17.399999999999999" x14ac:dyDescent="0.3">
      <c r="A24" s="109"/>
      <c r="B24" s="104"/>
      <c r="C24" s="104"/>
      <c r="D24" s="104"/>
      <c r="E24" s="104"/>
      <c r="F24" s="104"/>
      <c r="G24" s="104"/>
      <c r="H24" s="105"/>
      <c r="I24" s="105"/>
      <c r="J24" s="105"/>
    </row>
    <row r="25" spans="1:10" ht="26.4" x14ac:dyDescent="0.3">
      <c r="A25" s="81"/>
      <c r="B25" s="82"/>
      <c r="C25" s="82"/>
      <c r="D25" s="83"/>
      <c r="E25" s="84"/>
      <c r="F25" s="85" t="s">
        <v>107</v>
      </c>
      <c r="G25" s="85" t="s">
        <v>2</v>
      </c>
      <c r="H25" s="85" t="s">
        <v>110</v>
      </c>
      <c r="I25" s="85" t="s">
        <v>90</v>
      </c>
      <c r="J25" s="85" t="s">
        <v>109</v>
      </c>
    </row>
    <row r="26" spans="1:10" x14ac:dyDescent="0.3">
      <c r="A26" s="110" t="s">
        <v>103</v>
      </c>
      <c r="B26" s="111"/>
      <c r="C26" s="111"/>
      <c r="D26" s="111"/>
      <c r="E26" s="112"/>
      <c r="F26" s="113"/>
      <c r="G26" s="114"/>
      <c r="H26" s="113">
        <v>0</v>
      </c>
      <c r="I26" s="113">
        <v>0</v>
      </c>
      <c r="J26" s="115">
        <v>0</v>
      </c>
    </row>
    <row r="27" spans="1:10" ht="30" customHeight="1" x14ac:dyDescent="0.3">
      <c r="A27" s="116" t="s">
        <v>104</v>
      </c>
      <c r="B27" s="117"/>
      <c r="C27" s="117"/>
      <c r="D27" s="117"/>
      <c r="E27" s="118"/>
      <c r="F27" s="119"/>
      <c r="G27" s="120"/>
      <c r="H27" s="119">
        <v>0</v>
      </c>
      <c r="I27" s="119">
        <v>0</v>
      </c>
      <c r="J27" s="121">
        <v>0</v>
      </c>
    </row>
    <row r="30" spans="1:10" ht="11.25" customHeight="1" x14ac:dyDescent="0.3">
      <c r="A30" s="122"/>
      <c r="B30" s="123"/>
      <c r="C30" s="123"/>
      <c r="D30" s="123"/>
      <c r="E30" s="123"/>
      <c r="F30" s="124"/>
      <c r="G30" s="124"/>
      <c r="H30" s="124"/>
      <c r="I30" s="124"/>
      <c r="J30" s="124"/>
    </row>
    <row r="31" spans="1:10" ht="8.25" customHeight="1" x14ac:dyDescent="0.3"/>
    <row r="32" spans="1:10" ht="29.25" customHeight="1" x14ac:dyDescent="0.3">
      <c r="A32" s="125" t="s">
        <v>105</v>
      </c>
      <c r="B32" s="126"/>
      <c r="C32" s="126"/>
      <c r="D32" s="126"/>
      <c r="E32" s="126"/>
      <c r="F32" s="126"/>
      <c r="G32" s="126"/>
      <c r="H32" s="126"/>
      <c r="I32" s="126"/>
      <c r="J32" s="126"/>
    </row>
  </sheetData>
  <mergeCells count="17">
    <mergeCell ref="A21:E21"/>
    <mergeCell ref="A23:J23"/>
    <mergeCell ref="A26:E26"/>
    <mergeCell ref="A27:E27"/>
    <mergeCell ref="A32:J32"/>
    <mergeCell ref="A12:E12"/>
    <mergeCell ref="A13:E13"/>
    <mergeCell ref="A14:E14"/>
    <mergeCell ref="A16:J16"/>
    <mergeCell ref="A19:E19"/>
    <mergeCell ref="A20:E20"/>
    <mergeCell ref="A1:J1"/>
    <mergeCell ref="A3:J3"/>
    <mergeCell ref="A5:J5"/>
    <mergeCell ref="A8:E8"/>
    <mergeCell ref="A9:E9"/>
    <mergeCell ref="A10:E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workbookViewId="0">
      <selection activeCell="A21" sqref="A21"/>
    </sheetView>
  </sheetViews>
  <sheetFormatPr defaultRowHeight="9" x14ac:dyDescent="0.15"/>
  <cols>
    <col min="1" max="1" width="51.109375" style="1" customWidth="1"/>
    <col min="2" max="2" width="21.6640625" style="1" customWidth="1"/>
    <col min="3" max="4" width="16.77734375" style="1" customWidth="1"/>
    <col min="5" max="5" width="15.6640625" style="1" customWidth="1"/>
    <col min="6" max="7" width="20.21875" style="1" customWidth="1"/>
    <col min="8" max="16384" width="8.88671875" style="1"/>
  </cols>
  <sheetData>
    <row r="1" spans="1:7" s="14" customFormat="1" ht="21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24</v>
      </c>
      <c r="F1" s="3" t="s">
        <v>4</v>
      </c>
      <c r="G1" s="3" t="s">
        <v>5</v>
      </c>
    </row>
    <row r="2" spans="1:7" s="14" customFormat="1" ht="13.2" x14ac:dyDescent="0.25">
      <c r="A2" s="4" t="s">
        <v>6</v>
      </c>
      <c r="B2" s="5"/>
      <c r="C2" s="5"/>
      <c r="D2" s="5"/>
      <c r="E2" s="5"/>
      <c r="F2" s="6"/>
      <c r="G2" s="5"/>
    </row>
    <row r="3" spans="1:7" s="14" customFormat="1" ht="13.2" x14ac:dyDescent="0.25">
      <c r="A3" s="7" t="s">
        <v>7</v>
      </c>
      <c r="B3" s="19">
        <v>1568860.39</v>
      </c>
      <c r="C3" s="8">
        <v>1525692.25</v>
      </c>
      <c r="D3" s="8">
        <v>1561666</v>
      </c>
      <c r="E3" s="9">
        <v>102.36</v>
      </c>
      <c r="F3" s="8">
        <v>1505666</v>
      </c>
      <c r="G3" s="8">
        <v>1505666</v>
      </c>
    </row>
    <row r="4" spans="1:7" s="14" customFormat="1" ht="26.4" x14ac:dyDescent="0.25">
      <c r="A4" s="15" t="s">
        <v>8</v>
      </c>
      <c r="B4" s="20">
        <v>1044148.96</v>
      </c>
      <c r="C4" s="17">
        <v>1292484.47</v>
      </c>
      <c r="D4" s="17">
        <v>1324950</v>
      </c>
      <c r="E4" s="18">
        <v>102.51</v>
      </c>
      <c r="F4" s="17">
        <v>1324950</v>
      </c>
      <c r="G4" s="17">
        <v>1324950</v>
      </c>
    </row>
    <row r="5" spans="1:7" s="14" customFormat="1" ht="26.4" x14ac:dyDescent="0.25">
      <c r="A5" s="15" t="s">
        <v>9</v>
      </c>
      <c r="B5" s="20">
        <v>27310.13</v>
      </c>
      <c r="C5" s="17">
        <v>51051.02</v>
      </c>
      <c r="D5" s="17">
        <v>61300</v>
      </c>
      <c r="E5" s="18">
        <v>120.08</v>
      </c>
      <c r="F5" s="17">
        <v>35500</v>
      </c>
      <c r="G5" s="17">
        <v>35500</v>
      </c>
    </row>
    <row r="6" spans="1:7" s="14" customFormat="1" ht="39.6" x14ac:dyDescent="0.25">
      <c r="A6" s="15" t="s">
        <v>10</v>
      </c>
      <c r="B6" s="20">
        <v>4145</v>
      </c>
      <c r="C6" s="17">
        <v>6390.76</v>
      </c>
      <c r="D6" s="17">
        <v>7400</v>
      </c>
      <c r="E6" s="18">
        <v>115.79</v>
      </c>
      <c r="F6" s="17">
        <v>7200</v>
      </c>
      <c r="G6" s="17">
        <v>7200</v>
      </c>
    </row>
    <row r="7" spans="1:7" s="14" customFormat="1" ht="26.4" x14ac:dyDescent="0.25">
      <c r="A7" s="15" t="s">
        <v>11</v>
      </c>
      <c r="B7" s="20">
        <v>493256.3</v>
      </c>
      <c r="C7" s="17">
        <v>175766</v>
      </c>
      <c r="D7" s="17">
        <v>168016</v>
      </c>
      <c r="E7" s="18">
        <v>95.59</v>
      </c>
      <c r="F7" s="17">
        <v>138016</v>
      </c>
      <c r="G7" s="17">
        <v>138016</v>
      </c>
    </row>
    <row r="8" spans="1:7" s="14" customFormat="1" ht="13.2" x14ac:dyDescent="0.25">
      <c r="A8" s="15" t="s">
        <v>25</v>
      </c>
      <c r="B8" s="20">
        <v>15200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</row>
    <row r="9" spans="1:7" s="14" customFormat="1" ht="13.2" x14ac:dyDescent="0.25">
      <c r="A9" s="15" t="s">
        <v>26</v>
      </c>
      <c r="B9" s="20">
        <v>15200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</row>
    <row r="10" spans="1:7" s="14" customFormat="1" ht="13.2" x14ac:dyDescent="0.25">
      <c r="A10" s="4" t="s">
        <v>12</v>
      </c>
      <c r="B10" s="21">
        <v>1584060.39</v>
      </c>
      <c r="C10" s="12">
        <v>1525692.25</v>
      </c>
      <c r="D10" s="12">
        <v>1561666</v>
      </c>
      <c r="E10" s="13">
        <v>102.36</v>
      </c>
      <c r="F10" s="12">
        <v>1505666</v>
      </c>
      <c r="G10" s="12">
        <v>1505666</v>
      </c>
    </row>
    <row r="11" spans="1:7" s="14" customFormat="1" ht="13.2" x14ac:dyDescent="0.25">
      <c r="A11" s="7" t="s">
        <v>13</v>
      </c>
      <c r="B11" s="19">
        <v>1155396.57</v>
      </c>
      <c r="C11" s="8">
        <v>1428206</v>
      </c>
      <c r="D11" s="8">
        <v>1464296</v>
      </c>
      <c r="E11" s="9">
        <v>102.53</v>
      </c>
      <c r="F11" s="8">
        <v>1438496</v>
      </c>
      <c r="G11" s="8">
        <v>1438496</v>
      </c>
    </row>
    <row r="12" spans="1:7" s="14" customFormat="1" ht="13.2" x14ac:dyDescent="0.25">
      <c r="A12" s="15" t="s">
        <v>14</v>
      </c>
      <c r="B12" s="20">
        <v>902738.18</v>
      </c>
      <c r="C12" s="17">
        <v>1111380</v>
      </c>
      <c r="D12" s="17">
        <v>1139880</v>
      </c>
      <c r="E12" s="18">
        <v>102.56</v>
      </c>
      <c r="F12" s="17">
        <v>1114580</v>
      </c>
      <c r="G12" s="17">
        <v>1114580</v>
      </c>
    </row>
    <row r="13" spans="1:7" s="14" customFormat="1" ht="13.2" x14ac:dyDescent="0.25">
      <c r="A13" s="15" t="s">
        <v>15</v>
      </c>
      <c r="B13" s="20">
        <v>236695.71</v>
      </c>
      <c r="C13" s="17">
        <v>301074.21999999997</v>
      </c>
      <c r="D13" s="17">
        <v>308966</v>
      </c>
      <c r="E13" s="18">
        <v>102.62</v>
      </c>
      <c r="F13" s="17">
        <v>308466</v>
      </c>
      <c r="G13" s="17">
        <v>308466</v>
      </c>
    </row>
    <row r="14" spans="1:7" s="14" customFormat="1" ht="13.2" x14ac:dyDescent="0.25">
      <c r="A14" s="15" t="s">
        <v>16</v>
      </c>
      <c r="B14" s="16">
        <v>909.92</v>
      </c>
      <c r="C14" s="18">
        <v>391.78</v>
      </c>
      <c r="D14" s="16"/>
      <c r="E14" s="16"/>
      <c r="F14" s="16"/>
      <c r="G14" s="16"/>
    </row>
    <row r="15" spans="1:7" s="14" customFormat="1" ht="26.4" x14ac:dyDescent="0.25">
      <c r="A15" s="15" t="s">
        <v>17</v>
      </c>
      <c r="B15" s="20">
        <v>14701.76</v>
      </c>
      <c r="C15" s="17">
        <v>15000</v>
      </c>
      <c r="D15" s="17">
        <v>15000</v>
      </c>
      <c r="E15" s="18">
        <v>100</v>
      </c>
      <c r="F15" s="17">
        <v>15000</v>
      </c>
      <c r="G15" s="17">
        <v>15000</v>
      </c>
    </row>
    <row r="16" spans="1:7" s="14" customFormat="1" ht="13.2" x14ac:dyDescent="0.25">
      <c r="A16" s="15" t="s">
        <v>18</v>
      </c>
      <c r="B16" s="16">
        <v>351</v>
      </c>
      <c r="C16" s="18">
        <v>360</v>
      </c>
      <c r="D16" s="18">
        <v>450</v>
      </c>
      <c r="E16" s="18">
        <v>125</v>
      </c>
      <c r="F16" s="18">
        <v>450</v>
      </c>
      <c r="G16" s="18">
        <v>450</v>
      </c>
    </row>
    <row r="17" spans="1:7" s="14" customFormat="1" ht="13.2" x14ac:dyDescent="0.25">
      <c r="A17" s="7" t="s">
        <v>19</v>
      </c>
      <c r="B17" s="19">
        <v>277004.82</v>
      </c>
      <c r="C17" s="8">
        <v>120120</v>
      </c>
      <c r="D17" s="8">
        <v>97370</v>
      </c>
      <c r="E17" s="9">
        <v>81.06</v>
      </c>
      <c r="F17" s="8">
        <v>67170</v>
      </c>
      <c r="G17" s="8">
        <v>67170</v>
      </c>
    </row>
    <row r="18" spans="1:7" s="14" customFormat="1" ht="26.4" x14ac:dyDescent="0.25">
      <c r="A18" s="15" t="s">
        <v>20</v>
      </c>
      <c r="B18" s="16">
        <v>0</v>
      </c>
      <c r="C18" s="16"/>
      <c r="D18" s="18">
        <v>250</v>
      </c>
      <c r="E18" s="16"/>
      <c r="F18" s="18">
        <v>250</v>
      </c>
      <c r="G18" s="18">
        <v>250</v>
      </c>
    </row>
    <row r="19" spans="1:7" s="14" customFormat="1" ht="13.2" x14ac:dyDescent="0.25">
      <c r="A19" s="15" t="s">
        <v>21</v>
      </c>
      <c r="B19" s="20">
        <v>25429.99</v>
      </c>
      <c r="C19" s="17">
        <v>46920</v>
      </c>
      <c r="D19" s="17">
        <v>47120</v>
      </c>
      <c r="E19" s="18">
        <v>100.43</v>
      </c>
      <c r="F19" s="17">
        <v>46920</v>
      </c>
      <c r="G19" s="17">
        <v>46920</v>
      </c>
    </row>
    <row r="20" spans="1:7" s="14" customFormat="1" ht="26.4" x14ac:dyDescent="0.25">
      <c r="A20" s="15" t="s">
        <v>22</v>
      </c>
      <c r="B20" s="20">
        <v>251574.83</v>
      </c>
      <c r="C20" s="17">
        <v>73200</v>
      </c>
      <c r="D20" s="17">
        <v>50000</v>
      </c>
      <c r="E20" s="18">
        <v>68.31</v>
      </c>
      <c r="F20" s="17">
        <v>20000</v>
      </c>
      <c r="G20" s="17">
        <v>20000</v>
      </c>
    </row>
    <row r="21" spans="1:7" s="14" customFormat="1" ht="13.2" x14ac:dyDescent="0.25">
      <c r="A21" s="4" t="s">
        <v>23</v>
      </c>
      <c r="B21" s="21">
        <v>1432401.39</v>
      </c>
      <c r="C21" s="12">
        <v>1548326</v>
      </c>
      <c r="D21" s="12">
        <v>1561666</v>
      </c>
      <c r="E21" s="13">
        <v>100.86</v>
      </c>
      <c r="F21" s="12">
        <v>1505666</v>
      </c>
      <c r="G21" s="12">
        <v>1505666</v>
      </c>
    </row>
  </sheetData>
  <pageMargins left="0.75" right="0.75" top="1" bottom="1" header="0.5" footer="0.5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showGridLines="0" workbookViewId="0">
      <selection activeCell="A31" sqref="A31"/>
    </sheetView>
  </sheetViews>
  <sheetFormatPr defaultRowHeight="9" x14ac:dyDescent="0.15"/>
  <cols>
    <col min="1" max="1" width="51.109375" style="1" customWidth="1"/>
    <col min="2" max="2" width="21.6640625" style="1" customWidth="1"/>
    <col min="3" max="4" width="16.77734375" style="1" customWidth="1"/>
    <col min="5" max="5" width="15.5546875" style="1" customWidth="1"/>
    <col min="6" max="7" width="20.21875" style="1" customWidth="1"/>
    <col min="8" max="16384" width="8.88671875" style="41"/>
  </cols>
  <sheetData>
    <row r="1" spans="1:7" s="14" customFormat="1" ht="21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24</v>
      </c>
      <c r="F1" s="3" t="s">
        <v>4</v>
      </c>
      <c r="G1" s="3" t="s">
        <v>5</v>
      </c>
    </row>
    <row r="2" spans="1:7" s="14" customFormat="1" ht="13.2" x14ac:dyDescent="0.25">
      <c r="A2" s="36" t="s">
        <v>40</v>
      </c>
      <c r="B2" s="35">
        <v>1432401.39</v>
      </c>
      <c r="C2" s="35">
        <v>1548326</v>
      </c>
      <c r="D2" s="35">
        <v>1561666</v>
      </c>
      <c r="E2" s="34">
        <v>100.86</v>
      </c>
      <c r="F2" s="35">
        <v>1505666</v>
      </c>
      <c r="G2" s="35">
        <v>1505666</v>
      </c>
    </row>
    <row r="3" spans="1:7" s="14" customFormat="1" ht="13.2" x14ac:dyDescent="0.25">
      <c r="A3" s="4" t="s">
        <v>39</v>
      </c>
      <c r="B3" s="12">
        <v>1432401.39</v>
      </c>
      <c r="C3" s="12">
        <v>1548326</v>
      </c>
      <c r="D3" s="12">
        <v>1561666</v>
      </c>
      <c r="E3" s="13">
        <v>100.86</v>
      </c>
      <c r="F3" s="12">
        <v>1505666</v>
      </c>
      <c r="G3" s="12">
        <v>1505666</v>
      </c>
    </row>
    <row r="4" spans="1:7" s="14" customFormat="1" ht="13.2" x14ac:dyDescent="0.25">
      <c r="A4" s="4" t="s">
        <v>38</v>
      </c>
      <c r="B4" s="12">
        <v>1432401.39</v>
      </c>
      <c r="C4" s="12">
        <v>1548326</v>
      </c>
      <c r="D4" s="12">
        <v>1561666</v>
      </c>
      <c r="E4" s="13">
        <v>100.86</v>
      </c>
      <c r="F4" s="12">
        <v>1505666</v>
      </c>
      <c r="G4" s="12">
        <v>1505666</v>
      </c>
    </row>
    <row r="5" spans="1:7" s="14" customFormat="1" ht="13.2" x14ac:dyDescent="0.25">
      <c r="A5" s="32" t="s">
        <v>37</v>
      </c>
      <c r="B5" s="31">
        <v>163190.76999999999</v>
      </c>
      <c r="C5" s="31">
        <v>49050</v>
      </c>
      <c r="D5" s="31">
        <v>41300</v>
      </c>
      <c r="E5" s="30">
        <v>84.2</v>
      </c>
      <c r="F5" s="39">
        <v>11300</v>
      </c>
      <c r="G5" s="31">
        <v>11300</v>
      </c>
    </row>
    <row r="6" spans="1:7" s="14" customFormat="1" ht="13.2" x14ac:dyDescent="0.25">
      <c r="A6" s="29" t="s">
        <v>13</v>
      </c>
      <c r="B6" s="28">
        <v>4342.1400000000003</v>
      </c>
      <c r="C6" s="28">
        <v>10630</v>
      </c>
      <c r="D6" s="28">
        <v>10630</v>
      </c>
      <c r="E6" s="27">
        <v>100</v>
      </c>
      <c r="F6" s="25">
        <v>10630</v>
      </c>
      <c r="G6" s="28">
        <v>10630</v>
      </c>
    </row>
    <row r="7" spans="1:7" s="14" customFormat="1" ht="13.2" x14ac:dyDescent="0.25">
      <c r="A7" s="26" t="s">
        <v>14</v>
      </c>
      <c r="B7" s="25">
        <v>2629.86</v>
      </c>
      <c r="C7" s="25">
        <v>5280</v>
      </c>
      <c r="D7" s="25">
        <v>5280</v>
      </c>
      <c r="E7" s="33">
        <v>100</v>
      </c>
      <c r="F7" s="25">
        <v>5280</v>
      </c>
      <c r="G7" s="25">
        <v>5280</v>
      </c>
    </row>
    <row r="8" spans="1:7" s="14" customFormat="1" ht="13.2" x14ac:dyDescent="0.25">
      <c r="A8" s="26" t="s">
        <v>15</v>
      </c>
      <c r="B8" s="25">
        <v>1712.28</v>
      </c>
      <c r="C8" s="25">
        <v>5350</v>
      </c>
      <c r="D8" s="25">
        <v>5350</v>
      </c>
      <c r="E8" s="33">
        <v>100</v>
      </c>
      <c r="F8" s="25">
        <v>5350</v>
      </c>
      <c r="G8" s="25">
        <v>5350</v>
      </c>
    </row>
    <row r="9" spans="1:7" s="14" customFormat="1" ht="13.2" x14ac:dyDescent="0.25">
      <c r="A9" s="29" t="s">
        <v>19</v>
      </c>
      <c r="B9" s="28">
        <v>158848.63</v>
      </c>
      <c r="C9" s="28">
        <v>38420</v>
      </c>
      <c r="D9" s="28">
        <v>30670</v>
      </c>
      <c r="E9" s="27">
        <v>79.83</v>
      </c>
      <c r="F9" s="33">
        <v>670</v>
      </c>
      <c r="G9" s="27">
        <v>670</v>
      </c>
    </row>
    <row r="10" spans="1:7" s="14" customFormat="1" ht="13.2" x14ac:dyDescent="0.25">
      <c r="A10" s="26" t="s">
        <v>20</v>
      </c>
      <c r="B10" s="23"/>
      <c r="C10" s="23"/>
      <c r="D10" s="33">
        <v>250</v>
      </c>
      <c r="E10" s="23"/>
      <c r="F10" s="33">
        <v>250</v>
      </c>
      <c r="G10" s="33">
        <v>250</v>
      </c>
    </row>
    <row r="11" spans="1:7" s="14" customFormat="1" ht="13.2" x14ac:dyDescent="0.25">
      <c r="A11" s="26" t="s">
        <v>21</v>
      </c>
      <c r="B11" s="23">
        <v>299.8</v>
      </c>
      <c r="C11" s="33">
        <v>420</v>
      </c>
      <c r="D11" s="33">
        <v>420</v>
      </c>
      <c r="E11" s="33">
        <v>100</v>
      </c>
      <c r="F11" s="33">
        <v>420</v>
      </c>
      <c r="G11" s="33">
        <v>420</v>
      </c>
    </row>
    <row r="12" spans="1:7" s="14" customFormat="1" ht="13.2" x14ac:dyDescent="0.25">
      <c r="A12" s="26" t="s">
        <v>22</v>
      </c>
      <c r="B12" s="37">
        <v>158548.82999999999</v>
      </c>
      <c r="C12" s="25">
        <v>38000</v>
      </c>
      <c r="D12" s="25">
        <v>30000</v>
      </c>
      <c r="E12" s="33">
        <v>78.95</v>
      </c>
      <c r="F12" s="23"/>
      <c r="G12" s="23"/>
    </row>
    <row r="13" spans="1:7" s="14" customFormat="1" ht="13.2" x14ac:dyDescent="0.25">
      <c r="A13" s="32" t="s">
        <v>36</v>
      </c>
      <c r="B13" s="31">
        <v>1051.22</v>
      </c>
      <c r="C13" s="31">
        <v>3300</v>
      </c>
      <c r="D13" s="31">
        <v>3300</v>
      </c>
      <c r="E13" s="30">
        <v>100</v>
      </c>
      <c r="F13" s="31">
        <v>3300</v>
      </c>
      <c r="G13" s="31">
        <v>3300</v>
      </c>
    </row>
    <row r="14" spans="1:7" s="14" customFormat="1" ht="13.2" x14ac:dyDescent="0.25">
      <c r="A14" s="29" t="s">
        <v>13</v>
      </c>
      <c r="B14" s="28">
        <v>1051.22</v>
      </c>
      <c r="C14" s="28">
        <v>3300</v>
      </c>
      <c r="D14" s="28">
        <v>3300</v>
      </c>
      <c r="E14" s="27">
        <v>100</v>
      </c>
      <c r="F14" s="25">
        <v>3300</v>
      </c>
      <c r="G14" s="28">
        <v>3300</v>
      </c>
    </row>
    <row r="15" spans="1:7" s="14" customFormat="1" ht="13.2" x14ac:dyDescent="0.25">
      <c r="A15" s="26" t="s">
        <v>15</v>
      </c>
      <c r="B15" s="37">
        <v>1051.22</v>
      </c>
      <c r="C15" s="25">
        <v>3300</v>
      </c>
      <c r="D15" s="25">
        <v>3300</v>
      </c>
      <c r="E15" s="33">
        <v>100</v>
      </c>
      <c r="F15" s="25">
        <v>3300</v>
      </c>
      <c r="G15" s="25">
        <v>3300</v>
      </c>
    </row>
    <row r="16" spans="1:7" s="14" customFormat="1" ht="13.2" x14ac:dyDescent="0.25">
      <c r="A16" s="32" t="s">
        <v>35</v>
      </c>
      <c r="B16" s="31">
        <v>191334.13</v>
      </c>
      <c r="C16" s="31">
        <v>118766</v>
      </c>
      <c r="D16" s="31">
        <v>117536</v>
      </c>
      <c r="E16" s="30">
        <v>98.96</v>
      </c>
      <c r="F16" s="31">
        <v>117536</v>
      </c>
      <c r="G16" s="31">
        <v>117536</v>
      </c>
    </row>
    <row r="17" spans="1:7" s="14" customFormat="1" ht="13.2" x14ac:dyDescent="0.25">
      <c r="A17" s="29" t="s">
        <v>13</v>
      </c>
      <c r="B17" s="28">
        <v>111334.13</v>
      </c>
      <c r="C17" s="28">
        <v>118766</v>
      </c>
      <c r="D17" s="28">
        <v>117536</v>
      </c>
      <c r="E17" s="27">
        <v>98.96</v>
      </c>
      <c r="F17" s="28">
        <v>117536</v>
      </c>
      <c r="G17" s="28">
        <v>117536</v>
      </c>
    </row>
    <row r="18" spans="1:7" s="14" customFormat="1" ht="13.2" x14ac:dyDescent="0.25">
      <c r="A18" s="26" t="s">
        <v>14</v>
      </c>
      <c r="B18" s="23">
        <v>687.42</v>
      </c>
      <c r="C18" s="25">
        <v>1100</v>
      </c>
      <c r="D18" s="23"/>
      <c r="E18" s="23"/>
      <c r="F18" s="23"/>
      <c r="G18" s="23"/>
    </row>
    <row r="19" spans="1:7" s="14" customFormat="1" ht="13.2" x14ac:dyDescent="0.25">
      <c r="A19" s="26" t="s">
        <v>15</v>
      </c>
      <c r="B19" s="37">
        <v>109736.79</v>
      </c>
      <c r="C19" s="25">
        <v>117274.22</v>
      </c>
      <c r="D19" s="25">
        <v>117536</v>
      </c>
      <c r="E19" s="33">
        <v>100.22</v>
      </c>
      <c r="F19" s="25">
        <v>117536</v>
      </c>
      <c r="G19" s="25">
        <v>117536</v>
      </c>
    </row>
    <row r="20" spans="1:7" s="14" customFormat="1" ht="13.2" x14ac:dyDescent="0.25">
      <c r="A20" s="26" t="s">
        <v>16</v>
      </c>
      <c r="B20" s="23">
        <v>909.92</v>
      </c>
      <c r="C20" s="33">
        <v>391.78</v>
      </c>
      <c r="D20" s="23"/>
      <c r="E20" s="23"/>
      <c r="F20" s="23"/>
      <c r="G20" s="23"/>
    </row>
    <row r="21" spans="1:7" s="14" customFormat="1" ht="13.2" x14ac:dyDescent="0.25">
      <c r="A21" s="29" t="s">
        <v>19</v>
      </c>
      <c r="B21" s="38">
        <v>80000</v>
      </c>
      <c r="C21" s="33"/>
      <c r="D21" s="23"/>
      <c r="E21" s="23"/>
      <c r="F21" s="23"/>
      <c r="G21" s="23"/>
    </row>
    <row r="22" spans="1:7" s="14" customFormat="1" ht="13.2" x14ac:dyDescent="0.25">
      <c r="A22" s="26" t="s">
        <v>22</v>
      </c>
      <c r="B22" s="37">
        <v>80000</v>
      </c>
      <c r="C22" s="33"/>
      <c r="D22" s="23"/>
      <c r="E22" s="23"/>
      <c r="F22" s="23"/>
      <c r="G22" s="23"/>
    </row>
    <row r="23" spans="1:7" s="14" customFormat="1" ht="13.2" x14ac:dyDescent="0.25">
      <c r="A23" s="32" t="s">
        <v>34</v>
      </c>
      <c r="B23" s="31">
        <v>25353.59</v>
      </c>
      <c r="C23" s="31">
        <v>53800</v>
      </c>
      <c r="D23" s="31">
        <v>61300</v>
      </c>
      <c r="E23" s="30">
        <v>113.94</v>
      </c>
      <c r="F23" s="31">
        <v>35500</v>
      </c>
      <c r="G23" s="31">
        <v>35500</v>
      </c>
    </row>
    <row r="24" spans="1:7" s="14" customFormat="1" ht="13.2" x14ac:dyDescent="0.25">
      <c r="A24" s="29" t="s">
        <v>13</v>
      </c>
      <c r="B24" s="28">
        <v>25353.59</v>
      </c>
      <c r="C24" s="28">
        <v>53800</v>
      </c>
      <c r="D24" s="28">
        <v>61300</v>
      </c>
      <c r="E24" s="27">
        <v>113.94</v>
      </c>
      <c r="F24" s="28">
        <v>35500</v>
      </c>
      <c r="G24" s="28">
        <v>35500</v>
      </c>
    </row>
    <row r="25" spans="1:7" s="14" customFormat="1" ht="13.2" x14ac:dyDescent="0.25">
      <c r="A25" s="26" t="s">
        <v>14</v>
      </c>
      <c r="B25" s="37">
        <v>14362.07</v>
      </c>
      <c r="C25" s="25">
        <v>25300</v>
      </c>
      <c r="D25" s="25">
        <v>25300</v>
      </c>
      <c r="E25" s="33">
        <v>100</v>
      </c>
      <c r="F25" s="23"/>
      <c r="G25" s="23"/>
    </row>
    <row r="26" spans="1:7" s="14" customFormat="1" ht="13.2" x14ac:dyDescent="0.25">
      <c r="A26" s="26" t="s">
        <v>15</v>
      </c>
      <c r="B26" s="37">
        <v>10991.52</v>
      </c>
      <c r="C26" s="25">
        <v>28500</v>
      </c>
      <c r="D26" s="25">
        <v>36000</v>
      </c>
      <c r="E26" s="33">
        <v>126.32</v>
      </c>
      <c r="F26" s="25">
        <v>35500</v>
      </c>
      <c r="G26" s="25">
        <v>35500</v>
      </c>
    </row>
    <row r="27" spans="1:7" s="14" customFormat="1" ht="26.4" x14ac:dyDescent="0.25">
      <c r="A27" s="32" t="s">
        <v>33</v>
      </c>
      <c r="B27" s="30">
        <v>0</v>
      </c>
      <c r="C27" s="30">
        <v>0</v>
      </c>
      <c r="D27" s="31">
        <v>1230</v>
      </c>
      <c r="E27" s="30">
        <v>0</v>
      </c>
      <c r="F27" s="31">
        <v>1230</v>
      </c>
      <c r="G27" s="31">
        <v>1230</v>
      </c>
    </row>
    <row r="28" spans="1:7" s="14" customFormat="1" ht="13.2" x14ac:dyDescent="0.25">
      <c r="A28" s="29" t="s">
        <v>13</v>
      </c>
      <c r="B28" s="27">
        <v>0</v>
      </c>
      <c r="C28" s="27">
        <v>0</v>
      </c>
      <c r="D28" s="28">
        <v>1230</v>
      </c>
      <c r="E28" s="27">
        <v>0</v>
      </c>
      <c r="F28" s="28">
        <v>1230</v>
      </c>
      <c r="G28" s="28">
        <v>1230</v>
      </c>
    </row>
    <row r="29" spans="1:7" s="14" customFormat="1" ht="13.2" x14ac:dyDescent="0.25">
      <c r="A29" s="26" t="s">
        <v>14</v>
      </c>
      <c r="B29" s="23"/>
      <c r="C29" s="23"/>
      <c r="D29" s="25">
        <v>1100</v>
      </c>
      <c r="E29" s="23"/>
      <c r="F29" s="25">
        <v>1100</v>
      </c>
      <c r="G29" s="25">
        <v>1100</v>
      </c>
    </row>
    <row r="30" spans="1:7" s="14" customFormat="1" ht="13.2" x14ac:dyDescent="0.25">
      <c r="A30" s="26" t="s">
        <v>15</v>
      </c>
      <c r="B30" s="23"/>
      <c r="C30" s="23"/>
      <c r="D30" s="33">
        <v>130</v>
      </c>
      <c r="E30" s="23"/>
      <c r="F30" s="33">
        <v>130</v>
      </c>
      <c r="G30" s="33">
        <v>130</v>
      </c>
    </row>
    <row r="31" spans="1:7" s="14" customFormat="1" ht="26.4" x14ac:dyDescent="0.25">
      <c r="A31" s="32" t="s">
        <v>32</v>
      </c>
      <c r="B31" s="31">
        <v>242925.46</v>
      </c>
      <c r="C31" s="31">
        <v>310860</v>
      </c>
      <c r="D31" s="31">
        <v>339450</v>
      </c>
      <c r="E31" s="30">
        <v>109.2</v>
      </c>
      <c r="F31" s="31">
        <v>339450</v>
      </c>
      <c r="G31" s="31">
        <v>339450</v>
      </c>
    </row>
    <row r="32" spans="1:7" s="14" customFormat="1" ht="13.2" x14ac:dyDescent="0.25">
      <c r="A32" s="29" t="s">
        <v>13</v>
      </c>
      <c r="B32" s="28">
        <v>206433.51</v>
      </c>
      <c r="C32" s="28">
        <v>246860</v>
      </c>
      <c r="D32" s="28">
        <v>275450</v>
      </c>
      <c r="E32" s="27">
        <v>111.58</v>
      </c>
      <c r="F32" s="28">
        <v>275450</v>
      </c>
      <c r="G32" s="28">
        <v>275450</v>
      </c>
    </row>
    <row r="33" spans="1:7" s="14" customFormat="1" ht="13.2" x14ac:dyDescent="0.25">
      <c r="A33" s="26" t="s">
        <v>14</v>
      </c>
      <c r="B33" s="37">
        <v>121606.75</v>
      </c>
      <c r="C33" s="25">
        <v>144500</v>
      </c>
      <c r="D33" s="25">
        <v>173000</v>
      </c>
      <c r="E33" s="33">
        <v>119.72</v>
      </c>
      <c r="F33" s="25">
        <v>173000</v>
      </c>
      <c r="G33" s="25">
        <v>173000</v>
      </c>
    </row>
    <row r="34" spans="1:7" s="14" customFormat="1" ht="13.2" x14ac:dyDescent="0.25">
      <c r="A34" s="26" t="s">
        <v>15</v>
      </c>
      <c r="B34" s="37">
        <v>69774</v>
      </c>
      <c r="C34" s="25">
        <v>87000</v>
      </c>
      <c r="D34" s="25">
        <v>87000</v>
      </c>
      <c r="E34" s="33">
        <v>100</v>
      </c>
      <c r="F34" s="25">
        <v>87000</v>
      </c>
      <c r="G34" s="25">
        <v>87000</v>
      </c>
    </row>
    <row r="35" spans="1:7" s="14" customFormat="1" ht="26.4" x14ac:dyDescent="0.25">
      <c r="A35" s="26" t="s">
        <v>17</v>
      </c>
      <c r="B35" s="37">
        <v>14701.76</v>
      </c>
      <c r="C35" s="25">
        <v>15000</v>
      </c>
      <c r="D35" s="25">
        <v>15000</v>
      </c>
      <c r="E35" s="33">
        <v>100</v>
      </c>
      <c r="F35" s="25">
        <v>15000</v>
      </c>
      <c r="G35" s="25">
        <v>15000</v>
      </c>
    </row>
    <row r="36" spans="1:7" s="14" customFormat="1" ht="13.2" x14ac:dyDescent="0.25">
      <c r="A36" s="26" t="s">
        <v>18</v>
      </c>
      <c r="B36" s="23">
        <v>351</v>
      </c>
      <c r="C36" s="33">
        <v>360</v>
      </c>
      <c r="D36" s="33">
        <v>450</v>
      </c>
      <c r="E36" s="33">
        <v>125</v>
      </c>
      <c r="F36" s="33">
        <v>450</v>
      </c>
      <c r="G36" s="33">
        <v>450</v>
      </c>
    </row>
    <row r="37" spans="1:7" s="14" customFormat="1" ht="13.2" x14ac:dyDescent="0.25">
      <c r="A37" s="29" t="s">
        <v>19</v>
      </c>
      <c r="B37" s="28">
        <v>36491.949999999997</v>
      </c>
      <c r="C37" s="28">
        <v>64000</v>
      </c>
      <c r="D37" s="28">
        <v>64000</v>
      </c>
      <c r="E37" s="27">
        <v>100</v>
      </c>
      <c r="F37" s="25">
        <v>64000</v>
      </c>
      <c r="G37" s="28">
        <v>64000</v>
      </c>
    </row>
    <row r="38" spans="1:7" s="14" customFormat="1" ht="13.2" x14ac:dyDescent="0.25">
      <c r="A38" s="26" t="s">
        <v>21</v>
      </c>
      <c r="B38" s="37">
        <v>23465.95</v>
      </c>
      <c r="C38" s="25">
        <v>44000</v>
      </c>
      <c r="D38" s="25">
        <v>44000</v>
      </c>
      <c r="E38" s="33">
        <v>100</v>
      </c>
      <c r="F38" s="25">
        <v>44000</v>
      </c>
      <c r="G38" s="25">
        <v>44000</v>
      </c>
    </row>
    <row r="39" spans="1:7" s="14" customFormat="1" ht="13.2" x14ac:dyDescent="0.25">
      <c r="A39" s="26" t="s">
        <v>22</v>
      </c>
      <c r="B39" s="37">
        <v>13026</v>
      </c>
      <c r="C39" s="25">
        <v>20000</v>
      </c>
      <c r="D39" s="25">
        <v>20000</v>
      </c>
      <c r="E39" s="33">
        <v>100</v>
      </c>
      <c r="F39" s="25">
        <v>20000</v>
      </c>
      <c r="G39" s="25">
        <v>20000</v>
      </c>
    </row>
    <row r="40" spans="1:7" s="14" customFormat="1" ht="13.2" x14ac:dyDescent="0.25">
      <c r="A40" s="32" t="s">
        <v>31</v>
      </c>
      <c r="B40" s="31">
        <v>800478.17</v>
      </c>
      <c r="C40" s="31">
        <v>985500</v>
      </c>
      <c r="D40" s="31">
        <v>985500</v>
      </c>
      <c r="E40" s="30">
        <v>100</v>
      </c>
      <c r="F40" s="31">
        <v>985500</v>
      </c>
      <c r="G40" s="31">
        <v>985500</v>
      </c>
    </row>
    <row r="41" spans="1:7" s="14" customFormat="1" ht="13.2" x14ac:dyDescent="0.25">
      <c r="A41" s="29" t="s">
        <v>13</v>
      </c>
      <c r="B41" s="28">
        <v>800478.17</v>
      </c>
      <c r="C41" s="28">
        <v>985500</v>
      </c>
      <c r="D41" s="28">
        <v>985500</v>
      </c>
      <c r="E41" s="27">
        <v>100</v>
      </c>
      <c r="F41" s="28">
        <v>985500</v>
      </c>
      <c r="G41" s="28">
        <v>985500</v>
      </c>
    </row>
    <row r="42" spans="1:7" s="14" customFormat="1" ht="13.2" x14ac:dyDescent="0.25">
      <c r="A42" s="26" t="s">
        <v>14</v>
      </c>
      <c r="B42" s="37">
        <v>759556.53</v>
      </c>
      <c r="C42" s="25">
        <v>930000</v>
      </c>
      <c r="D42" s="25">
        <v>930000</v>
      </c>
      <c r="E42" s="33">
        <v>100</v>
      </c>
      <c r="F42" s="25">
        <v>930000</v>
      </c>
      <c r="G42" s="25">
        <v>930000</v>
      </c>
    </row>
    <row r="43" spans="1:7" s="14" customFormat="1" ht="13.2" x14ac:dyDescent="0.25">
      <c r="A43" s="26" t="s">
        <v>15</v>
      </c>
      <c r="B43" s="37">
        <v>40921.64</v>
      </c>
      <c r="C43" s="25">
        <v>55500</v>
      </c>
      <c r="D43" s="25">
        <v>55500</v>
      </c>
      <c r="E43" s="33">
        <v>100</v>
      </c>
      <c r="F43" s="25">
        <v>55500</v>
      </c>
      <c r="G43" s="25">
        <v>55500</v>
      </c>
    </row>
    <row r="44" spans="1:7" s="14" customFormat="1" ht="13.2" x14ac:dyDescent="0.25">
      <c r="A44" s="32" t="s">
        <v>30</v>
      </c>
      <c r="B44" s="31">
        <v>5783.51</v>
      </c>
      <c r="C44" s="31">
        <v>7950</v>
      </c>
      <c r="D44" s="31">
        <v>2500</v>
      </c>
      <c r="E44" s="30">
        <v>31.45</v>
      </c>
      <c r="F44" s="31">
        <v>2500</v>
      </c>
      <c r="G44" s="31">
        <v>2500</v>
      </c>
    </row>
    <row r="45" spans="1:7" s="14" customFormat="1" ht="13.2" x14ac:dyDescent="0.25">
      <c r="A45" s="29" t="s">
        <v>13</v>
      </c>
      <c r="B45" s="28">
        <v>5783.51</v>
      </c>
      <c r="C45" s="28">
        <v>7950</v>
      </c>
      <c r="D45" s="28">
        <v>2500</v>
      </c>
      <c r="E45" s="27">
        <v>31.45</v>
      </c>
      <c r="F45" s="28">
        <v>2500</v>
      </c>
      <c r="G45" s="28">
        <v>2500</v>
      </c>
    </row>
    <row r="46" spans="1:7" s="14" customFormat="1" ht="13.2" x14ac:dyDescent="0.25">
      <c r="A46" s="26" t="s">
        <v>14</v>
      </c>
      <c r="B46" s="37">
        <v>3895.55</v>
      </c>
      <c r="C46" s="25">
        <v>5200</v>
      </c>
      <c r="D46" s="23"/>
      <c r="E46" s="23"/>
      <c r="F46" s="23"/>
      <c r="G46" s="23"/>
    </row>
    <row r="47" spans="1:7" s="14" customFormat="1" ht="13.2" x14ac:dyDescent="0.25">
      <c r="A47" s="26" t="s">
        <v>15</v>
      </c>
      <c r="B47" s="37">
        <v>1887.96</v>
      </c>
      <c r="C47" s="25">
        <v>2750</v>
      </c>
      <c r="D47" s="25">
        <v>2500</v>
      </c>
      <c r="E47" s="33">
        <v>90.91</v>
      </c>
      <c r="F47" s="25">
        <v>2500</v>
      </c>
      <c r="G47" s="25">
        <v>2500</v>
      </c>
    </row>
    <row r="48" spans="1:7" s="14" customFormat="1" ht="13.2" x14ac:dyDescent="0.25">
      <c r="A48" s="32" t="s">
        <v>29</v>
      </c>
      <c r="B48" s="31">
        <v>0</v>
      </c>
      <c r="C48" s="30">
        <v>0</v>
      </c>
      <c r="D48" s="31">
        <v>5450</v>
      </c>
      <c r="E48" s="30">
        <v>0</v>
      </c>
      <c r="F48" s="31">
        <v>5450</v>
      </c>
      <c r="G48" s="31">
        <v>5450</v>
      </c>
    </row>
    <row r="49" spans="1:7" s="14" customFormat="1" ht="13.2" x14ac:dyDescent="0.25">
      <c r="A49" s="29" t="s">
        <v>13</v>
      </c>
      <c r="B49" s="27">
        <v>0</v>
      </c>
      <c r="C49" s="27">
        <v>0</v>
      </c>
      <c r="D49" s="28">
        <v>5450</v>
      </c>
      <c r="E49" s="27">
        <v>0</v>
      </c>
      <c r="F49" s="28">
        <v>5450</v>
      </c>
      <c r="G49" s="28">
        <v>5450</v>
      </c>
    </row>
    <row r="50" spans="1:7" s="14" customFormat="1" ht="13.2" x14ac:dyDescent="0.25">
      <c r="A50" s="26" t="s">
        <v>14</v>
      </c>
      <c r="B50" s="23"/>
      <c r="C50" s="23"/>
      <c r="D50" s="25">
        <v>5200</v>
      </c>
      <c r="E50" s="23"/>
      <c r="F50" s="25">
        <v>5200</v>
      </c>
      <c r="G50" s="25">
        <v>5200</v>
      </c>
    </row>
    <row r="51" spans="1:7" s="14" customFormat="1" ht="13.2" x14ac:dyDescent="0.25">
      <c r="A51" s="26" t="s">
        <v>15</v>
      </c>
      <c r="B51" s="23"/>
      <c r="C51" s="23"/>
      <c r="D51" s="33">
        <v>250</v>
      </c>
      <c r="E51" s="23"/>
      <c r="F51" s="33">
        <v>250</v>
      </c>
      <c r="G51" s="33">
        <v>250</v>
      </c>
    </row>
    <row r="52" spans="1:7" s="14" customFormat="1" ht="13.2" x14ac:dyDescent="0.25">
      <c r="A52" s="32" t="s">
        <v>28</v>
      </c>
      <c r="B52" s="31">
        <v>2284.54</v>
      </c>
      <c r="C52" s="31">
        <v>3900</v>
      </c>
      <c r="D52" s="31">
        <v>4100</v>
      </c>
      <c r="E52" s="30">
        <v>105.13</v>
      </c>
      <c r="F52" s="31">
        <v>3900</v>
      </c>
      <c r="G52" s="31">
        <v>3900</v>
      </c>
    </row>
    <row r="53" spans="1:7" s="14" customFormat="1" ht="13.2" x14ac:dyDescent="0.25">
      <c r="A53" s="29" t="s">
        <v>13</v>
      </c>
      <c r="B53" s="27">
        <v>620.29999999999995</v>
      </c>
      <c r="C53" s="28">
        <v>1400</v>
      </c>
      <c r="D53" s="28">
        <v>1400</v>
      </c>
      <c r="E53" s="27">
        <v>100</v>
      </c>
      <c r="F53" s="28">
        <v>1400</v>
      </c>
      <c r="G53" s="28">
        <v>1400</v>
      </c>
    </row>
    <row r="54" spans="1:7" s="14" customFormat="1" ht="13.2" x14ac:dyDescent="0.25">
      <c r="A54" s="26" t="s">
        <v>15</v>
      </c>
      <c r="B54" s="23">
        <v>620.29999999999995</v>
      </c>
      <c r="C54" s="25">
        <v>1400</v>
      </c>
      <c r="D54" s="25">
        <v>1400</v>
      </c>
      <c r="E54" s="33">
        <v>100</v>
      </c>
      <c r="F54" s="25">
        <v>1400</v>
      </c>
      <c r="G54" s="25">
        <v>1400</v>
      </c>
    </row>
    <row r="55" spans="1:7" s="14" customFormat="1" ht="13.2" x14ac:dyDescent="0.25">
      <c r="A55" s="29" t="s">
        <v>19</v>
      </c>
      <c r="B55" s="28">
        <v>1664.24</v>
      </c>
      <c r="C55" s="28">
        <v>2500</v>
      </c>
      <c r="D55" s="28">
        <v>2700</v>
      </c>
      <c r="E55" s="27">
        <v>108</v>
      </c>
      <c r="F55" s="28">
        <v>2500</v>
      </c>
      <c r="G55" s="28">
        <v>2500</v>
      </c>
    </row>
    <row r="56" spans="1:7" s="14" customFormat="1" ht="13.2" x14ac:dyDescent="0.25">
      <c r="A56" s="26" t="s">
        <v>21</v>
      </c>
      <c r="B56" s="37">
        <v>1664.24</v>
      </c>
      <c r="C56" s="25">
        <v>2500</v>
      </c>
      <c r="D56" s="25">
        <v>2700</v>
      </c>
      <c r="E56" s="33">
        <v>108</v>
      </c>
      <c r="F56" s="25">
        <v>2500</v>
      </c>
      <c r="G56" s="25">
        <v>2500</v>
      </c>
    </row>
    <row r="57" spans="1:7" s="14" customFormat="1" ht="26.4" x14ac:dyDescent="0.25">
      <c r="A57" s="32" t="s">
        <v>27</v>
      </c>
      <c r="B57" s="30">
        <v>0</v>
      </c>
      <c r="C57" s="31">
        <v>15200</v>
      </c>
      <c r="D57" s="30">
        <v>0</v>
      </c>
      <c r="E57" s="30">
        <v>0</v>
      </c>
      <c r="F57" s="40">
        <v>0</v>
      </c>
      <c r="G57" s="30">
        <v>0</v>
      </c>
    </row>
    <row r="58" spans="1:7" s="14" customFormat="1" ht="13.2" x14ac:dyDescent="0.25">
      <c r="A58" s="29" t="s">
        <v>19</v>
      </c>
      <c r="B58" s="27">
        <v>0</v>
      </c>
      <c r="C58" s="28">
        <v>15200</v>
      </c>
      <c r="D58" s="27">
        <v>0</v>
      </c>
      <c r="E58" s="27">
        <v>0</v>
      </c>
      <c r="F58" s="33">
        <v>0</v>
      </c>
      <c r="G58" s="27">
        <v>0</v>
      </c>
    </row>
    <row r="59" spans="1:7" s="14" customFormat="1" ht="13.2" x14ac:dyDescent="0.25">
      <c r="A59" s="26" t="s">
        <v>22</v>
      </c>
      <c r="B59" s="23"/>
      <c r="C59" s="25">
        <v>15200</v>
      </c>
      <c r="D59" s="23"/>
      <c r="E59" s="23"/>
      <c r="F59" s="24"/>
      <c r="G59" s="23"/>
    </row>
    <row r="60" spans="1:7" s="14" customFormat="1" x14ac:dyDescent="0.15">
      <c r="A60" s="1"/>
      <c r="B60" s="1"/>
      <c r="C60" s="1"/>
      <c r="D60" s="1"/>
      <c r="E60" s="1"/>
      <c r="F60" s="1"/>
      <c r="G60" s="1"/>
    </row>
    <row r="61" spans="1:7" s="14" customFormat="1" x14ac:dyDescent="0.15">
      <c r="A61" s="1"/>
      <c r="B61" s="1"/>
      <c r="C61" s="1"/>
      <c r="D61" s="1"/>
      <c r="E61" s="1"/>
      <c r="F61" s="1"/>
      <c r="G61" s="1"/>
    </row>
    <row r="62" spans="1:7" s="14" customFormat="1" x14ac:dyDescent="0.15">
      <c r="A62" s="1"/>
      <c r="B62" s="1"/>
      <c r="C62" s="1"/>
      <c r="D62" s="1"/>
      <c r="E62" s="1"/>
      <c r="F62" s="1"/>
      <c r="G62" s="1"/>
    </row>
    <row r="63" spans="1:7" s="14" customFormat="1" x14ac:dyDescent="0.15">
      <c r="A63" s="1"/>
      <c r="B63" s="1"/>
      <c r="C63" s="1"/>
      <c r="D63" s="1"/>
      <c r="E63" s="1"/>
      <c r="F63" s="1"/>
      <c r="G63" s="1"/>
    </row>
    <row r="64" spans="1:7" s="14" customFormat="1" x14ac:dyDescent="0.15">
      <c r="A64" s="1"/>
      <c r="B64" s="1"/>
      <c r="C64" s="1"/>
      <c r="D64" s="1"/>
      <c r="E64" s="1"/>
      <c r="F64" s="1"/>
      <c r="G64" s="1"/>
    </row>
    <row r="65" spans="1:7" s="14" customFormat="1" x14ac:dyDescent="0.15">
      <c r="A65" s="1"/>
      <c r="B65" s="1"/>
      <c r="C65" s="1"/>
      <c r="D65" s="1"/>
      <c r="E65" s="1"/>
      <c r="F65" s="1"/>
      <c r="G65" s="1"/>
    </row>
    <row r="66" spans="1:7" s="14" customFormat="1" x14ac:dyDescent="0.15">
      <c r="A66" s="1"/>
      <c r="B66" s="1"/>
      <c r="C66" s="1"/>
      <c r="D66" s="1"/>
      <c r="E66" s="1"/>
      <c r="F66" s="1"/>
      <c r="G66" s="1"/>
    </row>
    <row r="67" spans="1:7" s="14" customFormat="1" x14ac:dyDescent="0.15">
      <c r="A67" s="1"/>
      <c r="B67" s="1"/>
      <c r="C67" s="1"/>
      <c r="D67" s="1"/>
      <c r="E67" s="1"/>
      <c r="F67" s="1"/>
      <c r="G67" s="1"/>
    </row>
    <row r="68" spans="1:7" s="14" customFormat="1" x14ac:dyDescent="0.15">
      <c r="A68" s="1"/>
      <c r="B68" s="1"/>
      <c r="C68" s="1"/>
      <c r="D68" s="1"/>
      <c r="E68" s="1"/>
      <c r="F68" s="1"/>
      <c r="G68" s="1"/>
    </row>
    <row r="69" spans="1:7" s="14" customFormat="1" x14ac:dyDescent="0.15">
      <c r="A69" s="1"/>
      <c r="B69" s="1"/>
      <c r="C69" s="1"/>
      <c r="D69" s="1"/>
      <c r="E69" s="1"/>
      <c r="F69" s="1"/>
      <c r="G69" s="1"/>
    </row>
    <row r="70" spans="1:7" s="14" customFormat="1" x14ac:dyDescent="0.15">
      <c r="A70" s="1"/>
      <c r="B70" s="1"/>
      <c r="C70" s="1"/>
      <c r="D70" s="1"/>
      <c r="E70" s="1"/>
      <c r="F70" s="1"/>
      <c r="G70" s="1"/>
    </row>
    <row r="71" spans="1:7" s="14" customFormat="1" x14ac:dyDescent="0.15">
      <c r="A71" s="1"/>
      <c r="B71" s="1"/>
      <c r="C71" s="1"/>
      <c r="D71" s="1"/>
      <c r="E71" s="1"/>
      <c r="F71" s="1"/>
      <c r="G71" s="1"/>
    </row>
    <row r="72" spans="1:7" s="14" customFormat="1" x14ac:dyDescent="0.15">
      <c r="A72" s="1"/>
      <c r="B72" s="1"/>
      <c r="C72" s="1"/>
      <c r="D72" s="1"/>
      <c r="E72" s="1"/>
      <c r="F72" s="1"/>
      <c r="G72" s="1"/>
    </row>
    <row r="73" spans="1:7" s="14" customFormat="1" x14ac:dyDescent="0.15">
      <c r="A73" s="1"/>
      <c r="B73" s="1"/>
      <c r="C73" s="1"/>
      <c r="D73" s="1"/>
      <c r="E73" s="1"/>
      <c r="F73" s="1"/>
      <c r="G73" s="1"/>
    </row>
    <row r="74" spans="1:7" s="14" customFormat="1" x14ac:dyDescent="0.15">
      <c r="A74" s="1"/>
      <c r="B74" s="1"/>
      <c r="C74" s="1"/>
      <c r="D74" s="1"/>
      <c r="E74" s="1"/>
      <c r="F74" s="1"/>
      <c r="G74" s="1"/>
    </row>
    <row r="75" spans="1:7" s="14" customFormat="1" x14ac:dyDescent="0.15">
      <c r="A75" s="1"/>
      <c r="B75" s="1"/>
      <c r="C75" s="1"/>
      <c r="D75" s="1"/>
      <c r="E75" s="1"/>
      <c r="F75" s="1"/>
      <c r="G75" s="1"/>
    </row>
    <row r="76" spans="1:7" s="14" customFormat="1" x14ac:dyDescent="0.15">
      <c r="A76" s="1"/>
      <c r="B76" s="1"/>
      <c r="C76" s="1"/>
      <c r="D76" s="1"/>
      <c r="E76" s="1"/>
      <c r="F76" s="1"/>
      <c r="G76" s="1"/>
    </row>
    <row r="77" spans="1:7" s="14" customFormat="1" x14ac:dyDescent="0.15">
      <c r="A77" s="1"/>
      <c r="B77" s="1"/>
      <c r="C77" s="1"/>
      <c r="D77" s="1"/>
      <c r="E77" s="1"/>
      <c r="F77" s="1"/>
      <c r="G77" s="1"/>
    </row>
    <row r="78" spans="1:7" s="14" customFormat="1" x14ac:dyDescent="0.15">
      <c r="A78" s="1"/>
      <c r="B78" s="1"/>
      <c r="C78" s="1"/>
      <c r="D78" s="1"/>
      <c r="E78" s="1"/>
      <c r="F78" s="1"/>
      <c r="G78" s="1"/>
    </row>
    <row r="79" spans="1:7" s="14" customFormat="1" x14ac:dyDescent="0.15">
      <c r="A79" s="1"/>
      <c r="B79" s="1"/>
      <c r="C79" s="1"/>
      <c r="D79" s="1"/>
      <c r="E79" s="1"/>
      <c r="F79" s="1"/>
      <c r="G79" s="1"/>
    </row>
    <row r="80" spans="1:7" s="14" customFormat="1" x14ac:dyDescent="0.15">
      <c r="A80" s="1"/>
      <c r="B80" s="1"/>
      <c r="C80" s="1"/>
      <c r="D80" s="1"/>
      <c r="E80" s="1"/>
      <c r="F80" s="1"/>
      <c r="G80" s="1"/>
    </row>
    <row r="81" spans="1:7" s="14" customFormat="1" x14ac:dyDescent="0.15">
      <c r="A81" s="1"/>
      <c r="B81" s="1"/>
      <c r="C81" s="1"/>
      <c r="D81" s="1"/>
      <c r="E81" s="1"/>
      <c r="F81" s="1"/>
      <c r="G81" s="1"/>
    </row>
    <row r="82" spans="1:7" s="14" customFormat="1" x14ac:dyDescent="0.15">
      <c r="A82" s="1"/>
      <c r="B82" s="1"/>
      <c r="C82" s="1"/>
      <c r="D82" s="1"/>
      <c r="E82" s="1"/>
      <c r="F82" s="1"/>
      <c r="G82" s="1"/>
    </row>
    <row r="83" spans="1:7" s="14" customFormat="1" x14ac:dyDescent="0.15">
      <c r="A83" s="1"/>
      <c r="B83" s="1"/>
      <c r="C83" s="1"/>
      <c r="D83" s="1"/>
      <c r="E83" s="1"/>
      <c r="F83" s="1"/>
      <c r="G83" s="1"/>
    </row>
    <row r="84" spans="1:7" s="14" customFormat="1" x14ac:dyDescent="0.15">
      <c r="A84" s="1"/>
      <c r="B84" s="1"/>
      <c r="C84" s="1"/>
      <c r="D84" s="1"/>
      <c r="E84" s="1"/>
      <c r="F84" s="1"/>
      <c r="G84" s="1"/>
    </row>
    <row r="85" spans="1:7" s="14" customFormat="1" x14ac:dyDescent="0.15">
      <c r="A85" s="1"/>
      <c r="B85" s="1"/>
      <c r="C85" s="1"/>
      <c r="D85" s="1"/>
      <c r="E85" s="1"/>
      <c r="F85" s="1"/>
      <c r="G85" s="1"/>
    </row>
    <row r="86" spans="1:7" s="14" customFormat="1" x14ac:dyDescent="0.15">
      <c r="A86" s="1"/>
      <c r="B86" s="1"/>
      <c r="C86" s="1"/>
      <c r="D86" s="1"/>
      <c r="E86" s="1"/>
      <c r="F86" s="1"/>
      <c r="G86" s="1"/>
    </row>
    <row r="87" spans="1:7" s="14" customFormat="1" x14ac:dyDescent="0.15">
      <c r="A87" s="1"/>
      <c r="B87" s="1"/>
      <c r="C87" s="1"/>
      <c r="D87" s="1"/>
      <c r="E87" s="1"/>
      <c r="F87" s="1"/>
      <c r="G87" s="1"/>
    </row>
    <row r="88" spans="1:7" s="14" customFormat="1" x14ac:dyDescent="0.15">
      <c r="A88" s="1"/>
      <c r="B88" s="1"/>
      <c r="C88" s="1"/>
      <c r="D88" s="1"/>
      <c r="E88" s="1"/>
      <c r="F88" s="1"/>
      <c r="G88" s="1"/>
    </row>
    <row r="89" spans="1:7" s="14" customFormat="1" x14ac:dyDescent="0.15">
      <c r="A89" s="1"/>
      <c r="B89" s="1"/>
      <c r="C89" s="1"/>
      <c r="D89" s="1"/>
      <c r="E89" s="1"/>
      <c r="F89" s="1"/>
      <c r="G89" s="1"/>
    </row>
    <row r="90" spans="1:7" s="14" customFormat="1" x14ac:dyDescent="0.15">
      <c r="A90" s="1"/>
      <c r="B90" s="1"/>
      <c r="C90" s="1"/>
      <c r="D90" s="1"/>
      <c r="E90" s="1"/>
      <c r="F90" s="1"/>
      <c r="G90" s="1"/>
    </row>
    <row r="91" spans="1:7" s="14" customFormat="1" x14ac:dyDescent="0.15">
      <c r="A91" s="1"/>
      <c r="B91" s="1"/>
      <c r="C91" s="1"/>
      <c r="D91" s="1"/>
      <c r="E91" s="1"/>
      <c r="F91" s="1"/>
      <c r="G91" s="1"/>
    </row>
    <row r="92" spans="1:7" s="14" customFormat="1" x14ac:dyDescent="0.15">
      <c r="A92" s="1"/>
      <c r="B92" s="1"/>
      <c r="C92" s="1"/>
      <c r="D92" s="1"/>
      <c r="E92" s="1"/>
      <c r="F92" s="1"/>
      <c r="G92" s="1"/>
    </row>
    <row r="93" spans="1:7" s="14" customFormat="1" x14ac:dyDescent="0.15">
      <c r="A93" s="1"/>
      <c r="B93" s="1"/>
      <c r="C93" s="1"/>
      <c r="D93" s="1"/>
      <c r="E93" s="1"/>
      <c r="F93" s="1"/>
      <c r="G93" s="1"/>
    </row>
    <row r="94" spans="1:7" s="14" customFormat="1" x14ac:dyDescent="0.15">
      <c r="A94" s="1"/>
      <c r="B94" s="1"/>
      <c r="C94" s="1"/>
      <c r="D94" s="1"/>
      <c r="E94" s="1"/>
      <c r="F94" s="1"/>
      <c r="G94" s="1"/>
    </row>
    <row r="95" spans="1:7" s="14" customFormat="1" x14ac:dyDescent="0.15">
      <c r="A95" s="1"/>
      <c r="B95" s="1"/>
      <c r="C95" s="1"/>
      <c r="D95" s="1"/>
      <c r="E95" s="1"/>
      <c r="F95" s="1"/>
      <c r="G95" s="1"/>
    </row>
    <row r="96" spans="1:7" s="14" customFormat="1" x14ac:dyDescent="0.15">
      <c r="A96" s="1"/>
      <c r="B96" s="1"/>
      <c r="C96" s="1"/>
      <c r="D96" s="1"/>
      <c r="E96" s="1"/>
      <c r="F96" s="1"/>
      <c r="G96" s="1"/>
    </row>
    <row r="97" spans="1:7" s="14" customFormat="1" x14ac:dyDescent="0.15">
      <c r="A97" s="1"/>
      <c r="B97" s="1"/>
      <c r="C97" s="1"/>
      <c r="D97" s="1"/>
      <c r="E97" s="1"/>
      <c r="F97" s="1"/>
      <c r="G97" s="1"/>
    </row>
    <row r="98" spans="1:7" s="14" customFormat="1" x14ac:dyDescent="0.15">
      <c r="A98" s="1"/>
      <c r="B98" s="1"/>
      <c r="C98" s="1"/>
      <c r="D98" s="1"/>
      <c r="E98" s="1"/>
      <c r="F98" s="1"/>
      <c r="G98" s="1"/>
    </row>
    <row r="99" spans="1:7" s="14" customFormat="1" x14ac:dyDescent="0.15">
      <c r="A99" s="1"/>
      <c r="B99" s="1"/>
      <c r="C99" s="1"/>
      <c r="D99" s="1"/>
      <c r="E99" s="1"/>
      <c r="F99" s="1"/>
      <c r="G99" s="1"/>
    </row>
    <row r="100" spans="1:7" s="14" customFormat="1" x14ac:dyDescent="0.15">
      <c r="A100" s="1"/>
      <c r="B100" s="1"/>
      <c r="C100" s="1"/>
      <c r="D100" s="1"/>
      <c r="E100" s="1"/>
      <c r="F100" s="1"/>
      <c r="G100" s="1"/>
    </row>
    <row r="101" spans="1:7" s="14" customFormat="1" x14ac:dyDescent="0.15">
      <c r="A101" s="1"/>
      <c r="B101" s="1"/>
      <c r="C101" s="1"/>
      <c r="D101" s="1"/>
      <c r="E101" s="1"/>
      <c r="F101" s="1"/>
      <c r="G101" s="1"/>
    </row>
    <row r="102" spans="1:7" s="14" customFormat="1" x14ac:dyDescent="0.15">
      <c r="A102" s="1"/>
      <c r="B102" s="1"/>
      <c r="C102" s="1"/>
      <c r="D102" s="1"/>
      <c r="E102" s="1"/>
      <c r="F102" s="1"/>
      <c r="G102" s="1"/>
    </row>
    <row r="103" spans="1:7" s="14" customFormat="1" x14ac:dyDescent="0.15">
      <c r="A103" s="1"/>
      <c r="B103" s="1"/>
      <c r="C103" s="1"/>
      <c r="D103" s="1"/>
      <c r="E103" s="1"/>
      <c r="F103" s="1"/>
      <c r="G103" s="1"/>
    </row>
    <row r="104" spans="1:7" s="14" customFormat="1" x14ac:dyDescent="0.15">
      <c r="A104" s="1"/>
      <c r="B104" s="1"/>
      <c r="C104" s="1"/>
      <c r="D104" s="1"/>
      <c r="E104" s="1"/>
      <c r="F104" s="1"/>
      <c r="G104" s="1"/>
    </row>
  </sheetData>
  <pageMargins left="0.75" right="0.75" top="1" bottom="1" header="0.5" footer="0.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A2" sqref="A2"/>
    </sheetView>
  </sheetViews>
  <sheetFormatPr defaultRowHeight="9" x14ac:dyDescent="0.15"/>
  <cols>
    <col min="1" max="1" width="45.5546875" style="1" customWidth="1"/>
    <col min="2" max="4" width="20.88671875" style="1" customWidth="1"/>
    <col min="5" max="5" width="13.88671875" style="1" customWidth="1"/>
    <col min="6" max="6" width="18" style="1" customWidth="1"/>
    <col min="7" max="7" width="20.88671875" style="1" customWidth="1"/>
    <col min="8" max="16384" width="8.88671875" style="41"/>
  </cols>
  <sheetData>
    <row r="1" spans="1:7" s="2" customFormat="1" ht="21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24</v>
      </c>
      <c r="F1" s="3" t="s">
        <v>4</v>
      </c>
      <c r="G1" s="3" t="s">
        <v>5</v>
      </c>
    </row>
    <row r="2" spans="1:7" s="22" customFormat="1" ht="18" x14ac:dyDescent="0.35">
      <c r="A2" s="62" t="s">
        <v>81</v>
      </c>
      <c r="B2" s="61">
        <v>1432401.39</v>
      </c>
      <c r="C2" s="61">
        <v>1548326</v>
      </c>
      <c r="D2" s="61">
        <v>1561666</v>
      </c>
      <c r="E2" s="60">
        <v>100.86</v>
      </c>
      <c r="F2" s="25">
        <v>1505666</v>
      </c>
      <c r="G2" s="61">
        <v>1505666</v>
      </c>
    </row>
    <row r="3" spans="1:7" s="14" customFormat="1" ht="31.2" x14ac:dyDescent="0.3">
      <c r="A3" s="59" t="s">
        <v>39</v>
      </c>
      <c r="B3" s="58">
        <v>1432401.39</v>
      </c>
      <c r="C3" s="58">
        <v>1548326</v>
      </c>
      <c r="D3" s="58">
        <v>1561666</v>
      </c>
      <c r="E3" s="57">
        <v>100.86</v>
      </c>
      <c r="F3" s="70">
        <v>1505666</v>
      </c>
      <c r="G3" s="58">
        <v>1505666</v>
      </c>
    </row>
    <row r="4" spans="1:7" s="14" customFormat="1" ht="13.2" x14ac:dyDescent="0.25">
      <c r="A4" s="7" t="s">
        <v>38</v>
      </c>
      <c r="B4" s="8">
        <v>1432401.39</v>
      </c>
      <c r="C4" s="8">
        <v>1548326</v>
      </c>
      <c r="D4" s="8">
        <v>1561666</v>
      </c>
      <c r="E4" s="9">
        <v>100.86</v>
      </c>
      <c r="F4" s="8">
        <v>1505666</v>
      </c>
      <c r="G4" s="8">
        <v>1505666</v>
      </c>
    </row>
    <row r="5" spans="1:7" s="14" customFormat="1" ht="13.2" x14ac:dyDescent="0.25">
      <c r="A5" s="26" t="s">
        <v>85</v>
      </c>
      <c r="B5" s="25">
        <v>1432401.39</v>
      </c>
      <c r="C5" s="25">
        <v>1548326</v>
      </c>
      <c r="D5" s="25">
        <v>1561666</v>
      </c>
      <c r="E5" s="33">
        <v>100.86</v>
      </c>
      <c r="F5" s="25">
        <v>1505666</v>
      </c>
      <c r="G5" s="25">
        <v>1505666</v>
      </c>
    </row>
    <row r="6" spans="1:7" s="14" customFormat="1" ht="13.2" x14ac:dyDescent="0.25">
      <c r="A6" s="29" t="s">
        <v>84</v>
      </c>
      <c r="B6" s="28">
        <v>1432401.39</v>
      </c>
      <c r="C6" s="28">
        <v>1548326</v>
      </c>
      <c r="D6" s="28">
        <v>1561666</v>
      </c>
      <c r="E6" s="27">
        <v>100.86</v>
      </c>
      <c r="F6" s="28">
        <v>1505666</v>
      </c>
      <c r="G6" s="28">
        <v>1505666</v>
      </c>
    </row>
    <row r="7" spans="1:7" s="14" customFormat="1" ht="13.2" x14ac:dyDescent="0.25">
      <c r="A7" s="26" t="s">
        <v>61</v>
      </c>
      <c r="B7" s="25">
        <v>161357.63</v>
      </c>
      <c r="C7" s="25">
        <v>231300</v>
      </c>
      <c r="D7" s="25">
        <v>264800</v>
      </c>
      <c r="E7" s="33">
        <v>114.48</v>
      </c>
      <c r="F7" s="25">
        <v>239500</v>
      </c>
      <c r="G7" s="25">
        <v>239500</v>
      </c>
    </row>
    <row r="8" spans="1:7" s="14" customFormat="1" ht="13.2" x14ac:dyDescent="0.25">
      <c r="A8" s="26" t="s">
        <v>54</v>
      </c>
      <c r="B8" s="25">
        <v>1255437.44</v>
      </c>
      <c r="C8" s="25">
        <v>1234896</v>
      </c>
      <c r="D8" s="25">
        <v>1236986</v>
      </c>
      <c r="E8" s="33">
        <v>100.17</v>
      </c>
      <c r="F8" s="25">
        <v>1236986</v>
      </c>
      <c r="G8" s="25">
        <v>1236986</v>
      </c>
    </row>
    <row r="9" spans="1:7" s="14" customFormat="1" ht="13.2" x14ac:dyDescent="0.25">
      <c r="A9" s="26" t="s">
        <v>57</v>
      </c>
      <c r="B9" s="25">
        <v>15606.32</v>
      </c>
      <c r="C9" s="25">
        <v>82130</v>
      </c>
      <c r="D9" s="25">
        <v>59880</v>
      </c>
      <c r="E9" s="33">
        <v>72.91</v>
      </c>
      <c r="F9" s="25">
        <v>29180</v>
      </c>
      <c r="G9" s="25">
        <v>29180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I7" sqref="I7"/>
    </sheetView>
  </sheetViews>
  <sheetFormatPr defaultRowHeight="14.4" x14ac:dyDescent="0.3"/>
  <cols>
    <col min="1" max="3" width="8.88671875" style="43"/>
    <col min="4" max="4" width="27.33203125" style="43" customWidth="1"/>
    <col min="5" max="5" width="8.88671875" style="43"/>
    <col min="6" max="6" width="12.6640625" style="43" customWidth="1"/>
    <col min="7" max="7" width="11.44140625" style="43" customWidth="1"/>
    <col min="8" max="8" width="16" style="43" customWidth="1"/>
    <col min="9" max="9" width="17.33203125" style="43" customWidth="1"/>
    <col min="10" max="16384" width="8.88671875" style="43"/>
  </cols>
  <sheetData>
    <row r="2" spans="1:9" ht="15.6" x14ac:dyDescent="0.3">
      <c r="A2" s="42" t="s">
        <v>41</v>
      </c>
      <c r="B2" s="42"/>
      <c r="C2" s="42"/>
      <c r="D2" s="42"/>
      <c r="E2" s="42"/>
      <c r="F2" s="42"/>
      <c r="G2" s="42"/>
    </row>
    <row r="3" spans="1:9" ht="15.6" x14ac:dyDescent="0.3">
      <c r="A3" s="44"/>
      <c r="B3" s="44"/>
      <c r="C3" s="44"/>
      <c r="D3" s="44"/>
      <c r="E3" s="44"/>
      <c r="F3" s="44"/>
      <c r="G3" s="44"/>
    </row>
    <row r="4" spans="1:9" ht="15.6" x14ac:dyDescent="0.3">
      <c r="A4" s="42" t="s">
        <v>42</v>
      </c>
      <c r="B4" s="42"/>
      <c r="C4" s="42"/>
      <c r="D4" s="42"/>
      <c r="E4" s="42"/>
      <c r="F4" s="42"/>
      <c r="G4" s="42"/>
    </row>
    <row r="5" spans="1:9" ht="15.6" x14ac:dyDescent="0.3">
      <c r="A5" s="42" t="s">
        <v>43</v>
      </c>
      <c r="B5" s="42"/>
      <c r="C5" s="42"/>
      <c r="D5" s="42"/>
      <c r="E5" s="42"/>
      <c r="F5" s="42"/>
      <c r="G5" s="42"/>
    </row>
    <row r="7" spans="1:9" ht="26.4" x14ac:dyDescent="0.3">
      <c r="A7" s="45" t="s">
        <v>44</v>
      </c>
      <c r="B7" s="46" t="s">
        <v>45</v>
      </c>
      <c r="C7" s="46" t="s">
        <v>46</v>
      </c>
      <c r="D7" s="46" t="s">
        <v>47</v>
      </c>
      <c r="E7" s="45" t="s">
        <v>51</v>
      </c>
      <c r="F7" s="45" t="s">
        <v>2</v>
      </c>
      <c r="G7" s="47" t="s">
        <v>52</v>
      </c>
      <c r="H7" s="47" t="s">
        <v>48</v>
      </c>
      <c r="I7" s="47" t="s">
        <v>53</v>
      </c>
    </row>
    <row r="8" spans="1:9" ht="31.8" customHeight="1" x14ac:dyDescent="0.3">
      <c r="A8" s="48">
        <v>8</v>
      </c>
      <c r="B8" s="48"/>
      <c r="C8" s="48"/>
      <c r="D8" s="48" t="s">
        <v>49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</row>
    <row r="9" spans="1:9" ht="25.8" customHeight="1" x14ac:dyDescent="0.3">
      <c r="A9" s="50">
        <v>5</v>
      </c>
      <c r="B9" s="51"/>
      <c r="C9" s="51"/>
      <c r="D9" s="52" t="s">
        <v>50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</row>
  </sheetData>
  <mergeCells count="3">
    <mergeCell ref="A2:G2"/>
    <mergeCell ref="A4:G4"/>
    <mergeCell ref="A5:G5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showGridLines="0" workbookViewId="0"/>
  </sheetViews>
  <sheetFormatPr defaultRowHeight="9" x14ac:dyDescent="0.15"/>
  <cols>
    <col min="1" max="1" width="45.5546875" style="1" customWidth="1"/>
    <col min="2" max="4" width="20.88671875" style="1" customWidth="1"/>
    <col min="5" max="5" width="13.88671875" style="1" customWidth="1"/>
    <col min="6" max="6" width="18" style="1" customWidth="1"/>
    <col min="7" max="7" width="20.88671875" style="1" customWidth="1"/>
    <col min="8" max="16384" width="8.88671875" style="41"/>
  </cols>
  <sheetData>
    <row r="1" spans="1:7" s="2" customFormat="1" ht="21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86</v>
      </c>
      <c r="F1" s="3" t="s">
        <v>4</v>
      </c>
      <c r="G1" s="3" t="s">
        <v>5</v>
      </c>
    </row>
    <row r="2" spans="1:7" s="14" customFormat="1" ht="18" x14ac:dyDescent="0.35">
      <c r="A2" s="62" t="s">
        <v>81</v>
      </c>
      <c r="B2" s="61">
        <v>1432401.39</v>
      </c>
      <c r="C2" s="61">
        <v>1548326</v>
      </c>
      <c r="D2" s="61">
        <v>1561666</v>
      </c>
      <c r="E2" s="60">
        <v>100.86</v>
      </c>
      <c r="F2" s="28">
        <v>1505666</v>
      </c>
      <c r="G2" s="61">
        <v>1505666</v>
      </c>
    </row>
    <row r="3" spans="1:7" s="14" customFormat="1" ht="31.2" x14ac:dyDescent="0.3">
      <c r="A3" s="59" t="s">
        <v>39</v>
      </c>
      <c r="B3" s="58">
        <v>1432401.39</v>
      </c>
      <c r="C3" s="58">
        <v>1548326</v>
      </c>
      <c r="D3" s="58">
        <v>1561666</v>
      </c>
      <c r="E3" s="57">
        <v>100.86</v>
      </c>
      <c r="F3" s="70">
        <v>1505666</v>
      </c>
      <c r="G3" s="58">
        <v>1505666</v>
      </c>
    </row>
    <row r="4" spans="1:7" s="14" customFormat="1" ht="13.2" x14ac:dyDescent="0.25">
      <c r="A4" s="7" t="s">
        <v>38</v>
      </c>
      <c r="B4" s="19">
        <v>1432401.39</v>
      </c>
      <c r="C4" s="8">
        <v>1548326</v>
      </c>
      <c r="D4" s="8">
        <v>1561666</v>
      </c>
      <c r="E4" s="9">
        <v>100.86</v>
      </c>
      <c r="F4" s="8">
        <v>1505666</v>
      </c>
      <c r="G4" s="8">
        <v>1505666</v>
      </c>
    </row>
    <row r="5" spans="1:7" s="14" customFormat="1" ht="13.2" x14ac:dyDescent="0.25">
      <c r="A5" s="32" t="s">
        <v>80</v>
      </c>
      <c r="B5" s="31">
        <v>25353.59</v>
      </c>
      <c r="C5" s="31">
        <v>53800</v>
      </c>
      <c r="D5" s="31">
        <v>61300</v>
      </c>
      <c r="E5" s="30">
        <v>113.94</v>
      </c>
      <c r="F5" s="31">
        <v>35500</v>
      </c>
      <c r="G5" s="31">
        <v>35500</v>
      </c>
    </row>
    <row r="6" spans="1:7" s="14" customFormat="1" ht="13.2" x14ac:dyDescent="0.25">
      <c r="A6" s="32" t="s">
        <v>79</v>
      </c>
      <c r="B6" s="31">
        <v>1049187.1399999999</v>
      </c>
      <c r="C6" s="31">
        <v>1304310</v>
      </c>
      <c r="D6" s="31">
        <v>1334130</v>
      </c>
      <c r="E6" s="30">
        <v>102.29</v>
      </c>
      <c r="F6" s="31">
        <v>1334130</v>
      </c>
      <c r="G6" s="31">
        <v>1334130</v>
      </c>
    </row>
    <row r="7" spans="1:7" s="14" customFormat="1" ht="13.2" x14ac:dyDescent="0.25">
      <c r="A7" s="32" t="s">
        <v>78</v>
      </c>
      <c r="B7" s="31">
        <v>2284.54</v>
      </c>
      <c r="C7" s="31">
        <v>3900</v>
      </c>
      <c r="D7" s="31">
        <v>4100</v>
      </c>
      <c r="E7" s="30">
        <v>105.13</v>
      </c>
      <c r="F7" s="31">
        <v>3900</v>
      </c>
      <c r="G7" s="31">
        <v>3900</v>
      </c>
    </row>
    <row r="8" spans="1:7" s="14" customFormat="1" ht="13.2" x14ac:dyDescent="0.25">
      <c r="A8" s="32" t="s">
        <v>77</v>
      </c>
      <c r="B8" s="30"/>
      <c r="C8" s="31">
        <v>15200</v>
      </c>
      <c r="D8" s="30">
        <v>0</v>
      </c>
      <c r="E8" s="30">
        <v>0</v>
      </c>
      <c r="F8" s="40">
        <v>0</v>
      </c>
      <c r="G8" s="30">
        <v>0</v>
      </c>
    </row>
    <row r="9" spans="1:7" s="14" customFormat="1" ht="13.2" x14ac:dyDescent="0.25">
      <c r="A9" s="55" t="s">
        <v>76</v>
      </c>
      <c r="B9" s="56">
        <v>110638.92</v>
      </c>
      <c r="C9" s="31">
        <v>117536</v>
      </c>
      <c r="D9" s="31">
        <v>117536</v>
      </c>
      <c r="E9" s="30">
        <v>100</v>
      </c>
      <c r="F9" s="31">
        <v>117536</v>
      </c>
      <c r="G9" s="31">
        <v>117536</v>
      </c>
    </row>
    <row r="10" spans="1:7" s="14" customFormat="1" ht="26.4" x14ac:dyDescent="0.25">
      <c r="A10" s="54" t="s">
        <v>75</v>
      </c>
      <c r="B10" s="10">
        <v>22439.919999999998</v>
      </c>
      <c r="C10" s="10">
        <v>22536</v>
      </c>
      <c r="D10" s="10">
        <v>22536</v>
      </c>
      <c r="E10" s="11">
        <v>100</v>
      </c>
      <c r="F10" s="10">
        <v>22536</v>
      </c>
      <c r="G10" s="10">
        <v>22536</v>
      </c>
    </row>
    <row r="11" spans="1:7" s="14" customFormat="1" ht="13.2" x14ac:dyDescent="0.25">
      <c r="A11" s="26" t="s">
        <v>54</v>
      </c>
      <c r="B11" s="37">
        <v>22439.919999999998</v>
      </c>
      <c r="C11" s="25">
        <v>22536</v>
      </c>
      <c r="D11" s="25">
        <v>22536</v>
      </c>
      <c r="E11" s="33">
        <v>100</v>
      </c>
      <c r="F11" s="25">
        <v>22536</v>
      </c>
      <c r="G11" s="25">
        <v>22536</v>
      </c>
    </row>
    <row r="12" spans="1:7" s="14" customFormat="1" ht="13.2" x14ac:dyDescent="0.25">
      <c r="A12" s="32" t="s">
        <v>35</v>
      </c>
      <c r="B12" s="31">
        <v>22439.919999999998</v>
      </c>
      <c r="C12" s="31">
        <v>22536</v>
      </c>
      <c r="D12" s="31">
        <v>22536</v>
      </c>
      <c r="E12" s="30">
        <v>100</v>
      </c>
      <c r="F12" s="31">
        <v>22536</v>
      </c>
      <c r="G12" s="31">
        <v>22536</v>
      </c>
    </row>
    <row r="13" spans="1:7" s="14" customFormat="1" ht="13.2" x14ac:dyDescent="0.25">
      <c r="A13" s="26" t="s">
        <v>13</v>
      </c>
      <c r="B13" s="37">
        <v>22439.919999999998</v>
      </c>
      <c r="C13" s="25">
        <v>22536</v>
      </c>
      <c r="D13" s="25">
        <v>22536</v>
      </c>
      <c r="E13" s="33">
        <v>100</v>
      </c>
      <c r="F13" s="25">
        <v>22536</v>
      </c>
      <c r="G13" s="25">
        <v>22536</v>
      </c>
    </row>
    <row r="14" spans="1:7" s="14" customFormat="1" ht="13.2" x14ac:dyDescent="0.25">
      <c r="A14" s="53" t="s">
        <v>15</v>
      </c>
      <c r="B14" s="25">
        <v>21530</v>
      </c>
      <c r="C14" s="25">
        <v>22144.22</v>
      </c>
      <c r="D14" s="25">
        <v>22536</v>
      </c>
      <c r="E14" s="33">
        <v>101.77</v>
      </c>
      <c r="F14" s="25">
        <v>22536</v>
      </c>
      <c r="G14" s="25">
        <v>22536</v>
      </c>
    </row>
    <row r="15" spans="1:7" s="14" customFormat="1" ht="13.2" x14ac:dyDescent="0.25">
      <c r="A15" s="53" t="s">
        <v>16</v>
      </c>
      <c r="B15" s="33">
        <v>909.92</v>
      </c>
      <c r="C15" s="33">
        <v>391.78</v>
      </c>
      <c r="D15" s="33">
        <v>0</v>
      </c>
      <c r="E15" s="33">
        <v>0</v>
      </c>
      <c r="F15" s="33">
        <v>0</v>
      </c>
      <c r="G15" s="33">
        <v>0</v>
      </c>
    </row>
    <row r="16" spans="1:7" s="14" customFormat="1" ht="26.4" x14ac:dyDescent="0.25">
      <c r="A16" s="54" t="s">
        <v>74</v>
      </c>
      <c r="B16" s="10">
        <v>45000</v>
      </c>
      <c r="C16" s="10">
        <v>49000</v>
      </c>
      <c r="D16" s="10">
        <v>49000</v>
      </c>
      <c r="E16" s="11">
        <v>100</v>
      </c>
      <c r="F16" s="10">
        <v>49000</v>
      </c>
      <c r="G16" s="10">
        <v>49000</v>
      </c>
    </row>
    <row r="17" spans="1:7" s="14" customFormat="1" ht="13.2" x14ac:dyDescent="0.25">
      <c r="A17" s="26" t="s">
        <v>54</v>
      </c>
      <c r="B17" s="37">
        <v>45000</v>
      </c>
      <c r="C17" s="25">
        <v>49000</v>
      </c>
      <c r="D17" s="25">
        <v>49000</v>
      </c>
      <c r="E17" s="33">
        <v>100</v>
      </c>
      <c r="F17" s="25">
        <v>49000</v>
      </c>
      <c r="G17" s="25">
        <v>49000</v>
      </c>
    </row>
    <row r="18" spans="1:7" s="14" customFormat="1" ht="13.2" x14ac:dyDescent="0.25">
      <c r="A18" s="32" t="s">
        <v>35</v>
      </c>
      <c r="B18" s="31">
        <v>45000</v>
      </c>
      <c r="C18" s="31">
        <v>49000</v>
      </c>
      <c r="D18" s="31">
        <v>49000</v>
      </c>
      <c r="E18" s="30">
        <v>100</v>
      </c>
      <c r="F18" s="31">
        <v>49000</v>
      </c>
      <c r="G18" s="31">
        <v>49000</v>
      </c>
    </row>
    <row r="19" spans="1:7" s="14" customFormat="1" ht="13.2" x14ac:dyDescent="0.25">
      <c r="A19" s="26" t="s">
        <v>13</v>
      </c>
      <c r="B19" s="37">
        <v>45000</v>
      </c>
      <c r="C19" s="25">
        <v>49000</v>
      </c>
      <c r="D19" s="25">
        <v>49000</v>
      </c>
      <c r="E19" s="33">
        <v>100</v>
      </c>
      <c r="F19" s="25">
        <v>49000</v>
      </c>
      <c r="G19" s="25">
        <v>49000</v>
      </c>
    </row>
    <row r="20" spans="1:7" s="14" customFormat="1" ht="13.2" x14ac:dyDescent="0.25">
      <c r="A20" s="53" t="s">
        <v>15</v>
      </c>
      <c r="B20" s="25">
        <v>45000</v>
      </c>
      <c r="C20" s="25">
        <v>49000</v>
      </c>
      <c r="D20" s="25">
        <v>49000</v>
      </c>
      <c r="E20" s="33">
        <v>100</v>
      </c>
      <c r="F20" s="25">
        <v>49000</v>
      </c>
      <c r="G20" s="25">
        <v>49000</v>
      </c>
    </row>
    <row r="21" spans="1:7" s="14" customFormat="1" ht="26.4" x14ac:dyDescent="0.25">
      <c r="A21" s="54" t="s">
        <v>73</v>
      </c>
      <c r="B21" s="10">
        <v>2924</v>
      </c>
      <c r="C21" s="10">
        <v>5000</v>
      </c>
      <c r="D21" s="10">
        <v>5000</v>
      </c>
      <c r="E21" s="11">
        <v>100</v>
      </c>
      <c r="F21" s="10">
        <v>5000</v>
      </c>
      <c r="G21" s="10">
        <v>5000</v>
      </c>
    </row>
    <row r="22" spans="1:7" s="14" customFormat="1" ht="13.2" x14ac:dyDescent="0.25">
      <c r="A22" s="26" t="s">
        <v>54</v>
      </c>
      <c r="B22" s="37">
        <v>2924</v>
      </c>
      <c r="C22" s="25">
        <v>5000</v>
      </c>
      <c r="D22" s="25">
        <v>5000</v>
      </c>
      <c r="E22" s="33">
        <v>100</v>
      </c>
      <c r="F22" s="25">
        <v>5000</v>
      </c>
      <c r="G22" s="25">
        <v>5000</v>
      </c>
    </row>
    <row r="23" spans="1:7" s="14" customFormat="1" ht="13.2" x14ac:dyDescent="0.25">
      <c r="A23" s="32" t="s">
        <v>35</v>
      </c>
      <c r="B23" s="31">
        <v>2924</v>
      </c>
      <c r="C23" s="31">
        <v>5000</v>
      </c>
      <c r="D23" s="31">
        <v>5000</v>
      </c>
      <c r="E23" s="30">
        <v>100</v>
      </c>
      <c r="F23" s="31">
        <v>5000</v>
      </c>
      <c r="G23" s="31">
        <v>5000</v>
      </c>
    </row>
    <row r="24" spans="1:7" s="14" customFormat="1" ht="13.2" x14ac:dyDescent="0.25">
      <c r="A24" s="26" t="s">
        <v>13</v>
      </c>
      <c r="B24" s="37">
        <v>2924</v>
      </c>
      <c r="C24" s="25">
        <v>5000</v>
      </c>
      <c r="D24" s="25">
        <v>5000</v>
      </c>
      <c r="E24" s="33">
        <v>100</v>
      </c>
      <c r="F24" s="25">
        <v>5000</v>
      </c>
      <c r="G24" s="25">
        <v>5000</v>
      </c>
    </row>
    <row r="25" spans="1:7" s="14" customFormat="1" ht="13.2" x14ac:dyDescent="0.25">
      <c r="A25" s="53" t="s">
        <v>15</v>
      </c>
      <c r="B25" s="25">
        <v>2924</v>
      </c>
      <c r="C25" s="25">
        <v>5000</v>
      </c>
      <c r="D25" s="25">
        <v>5000</v>
      </c>
      <c r="E25" s="33">
        <v>100</v>
      </c>
      <c r="F25" s="25">
        <v>5000</v>
      </c>
      <c r="G25" s="25">
        <v>5000</v>
      </c>
    </row>
    <row r="26" spans="1:7" s="14" customFormat="1" ht="13.2" x14ac:dyDescent="0.25">
      <c r="A26" s="54" t="s">
        <v>72</v>
      </c>
      <c r="B26" s="10">
        <v>40275</v>
      </c>
      <c r="C26" s="10">
        <v>41000</v>
      </c>
      <c r="D26" s="10">
        <v>41000</v>
      </c>
      <c r="E26" s="11">
        <v>100</v>
      </c>
      <c r="F26" s="10">
        <v>41000</v>
      </c>
      <c r="G26" s="10">
        <v>41000</v>
      </c>
    </row>
    <row r="27" spans="1:7" s="14" customFormat="1" ht="13.2" x14ac:dyDescent="0.25">
      <c r="A27" s="26" t="s">
        <v>54</v>
      </c>
      <c r="B27" s="37">
        <v>40275</v>
      </c>
      <c r="C27" s="25">
        <v>41000</v>
      </c>
      <c r="D27" s="25">
        <v>41000</v>
      </c>
      <c r="E27" s="33">
        <v>100</v>
      </c>
      <c r="F27" s="25">
        <v>41000</v>
      </c>
      <c r="G27" s="25">
        <v>41000</v>
      </c>
    </row>
    <row r="28" spans="1:7" s="14" customFormat="1" ht="13.2" x14ac:dyDescent="0.25">
      <c r="A28" s="32" t="s">
        <v>35</v>
      </c>
      <c r="B28" s="31">
        <v>40275</v>
      </c>
      <c r="C28" s="31">
        <v>41000</v>
      </c>
      <c r="D28" s="31">
        <v>41000</v>
      </c>
      <c r="E28" s="30">
        <v>100</v>
      </c>
      <c r="F28" s="39">
        <v>41000</v>
      </c>
      <c r="G28" s="31">
        <v>41000</v>
      </c>
    </row>
    <row r="29" spans="1:7" s="14" customFormat="1" ht="13.2" x14ac:dyDescent="0.25">
      <c r="A29" s="26" t="s">
        <v>13</v>
      </c>
      <c r="B29" s="37">
        <v>40275</v>
      </c>
      <c r="C29" s="25">
        <v>41000</v>
      </c>
      <c r="D29" s="25">
        <v>41000</v>
      </c>
      <c r="E29" s="33">
        <v>100</v>
      </c>
      <c r="F29" s="25">
        <v>41000</v>
      </c>
      <c r="G29" s="25">
        <v>41000</v>
      </c>
    </row>
    <row r="30" spans="1:7" s="14" customFormat="1" ht="13.2" x14ac:dyDescent="0.25">
      <c r="A30" s="53" t="s">
        <v>15</v>
      </c>
      <c r="B30" s="25">
        <v>40275</v>
      </c>
      <c r="C30" s="25">
        <v>41000</v>
      </c>
      <c r="D30" s="25">
        <v>41000</v>
      </c>
      <c r="E30" s="33">
        <v>100</v>
      </c>
      <c r="F30" s="25">
        <v>41000</v>
      </c>
      <c r="G30" s="25">
        <v>41000</v>
      </c>
    </row>
    <row r="31" spans="1:7" s="14" customFormat="1" ht="26.4" x14ac:dyDescent="0.25">
      <c r="A31" s="55" t="s">
        <v>71</v>
      </c>
      <c r="B31" s="56">
        <v>1051.22</v>
      </c>
      <c r="C31" s="31">
        <v>3300</v>
      </c>
      <c r="D31" s="31">
        <v>3300</v>
      </c>
      <c r="E31" s="30">
        <v>100</v>
      </c>
      <c r="F31" s="31">
        <v>3300</v>
      </c>
      <c r="G31" s="31">
        <v>3300</v>
      </c>
    </row>
    <row r="32" spans="1:7" s="14" customFormat="1" ht="26.4" x14ac:dyDescent="0.25">
      <c r="A32" s="54" t="s">
        <v>70</v>
      </c>
      <c r="B32" s="10">
        <v>1051.22</v>
      </c>
      <c r="C32" s="10">
        <v>3300</v>
      </c>
      <c r="D32" s="10">
        <v>3300</v>
      </c>
      <c r="E32" s="11">
        <v>100</v>
      </c>
      <c r="F32" s="10">
        <v>3300</v>
      </c>
      <c r="G32" s="10">
        <v>3300</v>
      </c>
    </row>
    <row r="33" spans="1:7" s="14" customFormat="1" ht="13.2" x14ac:dyDescent="0.25">
      <c r="A33" s="26" t="s">
        <v>57</v>
      </c>
      <c r="B33" s="37">
        <v>1051.22</v>
      </c>
      <c r="C33" s="25">
        <v>3300</v>
      </c>
      <c r="D33" s="25">
        <v>3300</v>
      </c>
      <c r="E33" s="33">
        <v>100</v>
      </c>
      <c r="F33" s="25">
        <v>3300</v>
      </c>
      <c r="G33" s="25">
        <v>3300</v>
      </c>
    </row>
    <row r="34" spans="1:7" s="14" customFormat="1" ht="13.2" x14ac:dyDescent="0.25">
      <c r="A34" s="32" t="s">
        <v>36</v>
      </c>
      <c r="B34" s="31">
        <v>1051.22</v>
      </c>
      <c r="C34" s="31">
        <v>3300</v>
      </c>
      <c r="D34" s="31">
        <v>3300</v>
      </c>
      <c r="E34" s="30">
        <v>100</v>
      </c>
      <c r="F34" s="31">
        <v>3300</v>
      </c>
      <c r="G34" s="31">
        <v>3300</v>
      </c>
    </row>
    <row r="35" spans="1:7" s="14" customFormat="1" ht="13.2" x14ac:dyDescent="0.25">
      <c r="A35" s="26" t="s">
        <v>13</v>
      </c>
      <c r="B35" s="37">
        <v>1051.22</v>
      </c>
      <c r="C35" s="25">
        <v>3300</v>
      </c>
      <c r="D35" s="25">
        <v>3300</v>
      </c>
      <c r="E35" s="33">
        <v>100</v>
      </c>
      <c r="F35" s="25">
        <v>3300</v>
      </c>
      <c r="G35" s="25">
        <v>3300</v>
      </c>
    </row>
    <row r="36" spans="1:7" s="14" customFormat="1" ht="13.2" x14ac:dyDescent="0.25">
      <c r="A36" s="53" t="s">
        <v>15</v>
      </c>
      <c r="B36" s="25">
        <v>10551.22</v>
      </c>
      <c r="C36" s="25">
        <v>3300</v>
      </c>
      <c r="D36" s="25">
        <v>3300</v>
      </c>
      <c r="E36" s="33">
        <v>100</v>
      </c>
      <c r="F36" s="25">
        <v>3300</v>
      </c>
      <c r="G36" s="25">
        <v>3300</v>
      </c>
    </row>
    <row r="37" spans="1:7" s="14" customFormat="1" ht="13.2" x14ac:dyDescent="0.25">
      <c r="A37" s="55" t="s">
        <v>69</v>
      </c>
      <c r="B37" s="56">
        <v>512968.31</v>
      </c>
      <c r="C37" s="31">
        <v>429930</v>
      </c>
      <c r="D37" s="31">
        <v>443270</v>
      </c>
      <c r="E37" s="30">
        <v>103.1</v>
      </c>
      <c r="F37" s="31">
        <v>387270</v>
      </c>
      <c r="G37" s="31">
        <v>387270</v>
      </c>
    </row>
    <row r="38" spans="1:7" s="14" customFormat="1" ht="13.2" x14ac:dyDescent="0.25">
      <c r="A38" s="54" t="s">
        <v>68</v>
      </c>
      <c r="B38" s="10">
        <v>2012.08</v>
      </c>
      <c r="C38" s="10">
        <v>43670</v>
      </c>
      <c r="D38" s="10">
        <v>35920</v>
      </c>
      <c r="E38" s="11">
        <v>82.25</v>
      </c>
      <c r="F38" s="10">
        <v>5920</v>
      </c>
      <c r="G38" s="10">
        <v>5920</v>
      </c>
    </row>
    <row r="39" spans="1:7" s="14" customFormat="1" ht="13.2" x14ac:dyDescent="0.25">
      <c r="A39" s="26" t="s">
        <v>57</v>
      </c>
      <c r="B39" s="37">
        <v>2012.08</v>
      </c>
      <c r="C39" s="25">
        <v>43670</v>
      </c>
      <c r="D39" s="25">
        <v>35920</v>
      </c>
      <c r="E39" s="33">
        <v>82.25</v>
      </c>
      <c r="F39" s="25">
        <v>5920</v>
      </c>
      <c r="G39" s="25">
        <v>5920</v>
      </c>
    </row>
    <row r="40" spans="1:7" s="14" customFormat="1" ht="13.2" x14ac:dyDescent="0.25">
      <c r="A40" s="32" t="s">
        <v>37</v>
      </c>
      <c r="B40" s="31">
        <v>2012.08</v>
      </c>
      <c r="C40" s="31">
        <v>43670</v>
      </c>
      <c r="D40" s="31">
        <v>35920</v>
      </c>
      <c r="E40" s="30">
        <v>82.25</v>
      </c>
      <c r="F40" s="31">
        <v>5920</v>
      </c>
      <c r="G40" s="31">
        <v>5920</v>
      </c>
    </row>
    <row r="41" spans="1:7" s="14" customFormat="1" ht="13.2" x14ac:dyDescent="0.25">
      <c r="A41" s="26" t="s">
        <v>13</v>
      </c>
      <c r="B41" s="37">
        <v>1712.28</v>
      </c>
      <c r="C41" s="25">
        <v>5250</v>
      </c>
      <c r="D41" s="25">
        <v>5250</v>
      </c>
      <c r="E41" s="33">
        <v>100</v>
      </c>
      <c r="F41" s="25">
        <v>5250</v>
      </c>
      <c r="G41" s="25">
        <v>5250</v>
      </c>
    </row>
    <row r="42" spans="1:7" s="14" customFormat="1" ht="13.2" x14ac:dyDescent="0.25">
      <c r="A42" s="53" t="s">
        <v>15</v>
      </c>
      <c r="B42" s="25">
        <v>1712.28</v>
      </c>
      <c r="C42" s="25">
        <v>5250</v>
      </c>
      <c r="D42" s="25">
        <v>5250</v>
      </c>
      <c r="E42" s="33">
        <v>100</v>
      </c>
      <c r="F42" s="25">
        <v>5250</v>
      </c>
      <c r="G42" s="25">
        <v>5250</v>
      </c>
    </row>
    <row r="43" spans="1:7" s="14" customFormat="1" ht="13.2" x14ac:dyDescent="0.25">
      <c r="A43" s="26" t="s">
        <v>19</v>
      </c>
      <c r="B43" s="23">
        <v>299.8</v>
      </c>
      <c r="C43" s="25">
        <v>38420</v>
      </c>
      <c r="D43" s="25">
        <v>30670</v>
      </c>
      <c r="E43" s="33">
        <v>79.83</v>
      </c>
      <c r="F43" s="33">
        <v>670</v>
      </c>
      <c r="G43" s="33">
        <v>670</v>
      </c>
    </row>
    <row r="44" spans="1:7" s="14" customFormat="1" ht="26.4" x14ac:dyDescent="0.25">
      <c r="A44" s="53" t="s">
        <v>20</v>
      </c>
      <c r="B44" s="33">
        <v>0</v>
      </c>
      <c r="C44" s="33">
        <v>0</v>
      </c>
      <c r="D44" s="33">
        <v>250</v>
      </c>
      <c r="E44" s="33">
        <v>0</v>
      </c>
      <c r="F44" s="33">
        <v>250</v>
      </c>
      <c r="G44" s="33">
        <v>250</v>
      </c>
    </row>
    <row r="45" spans="1:7" s="14" customFormat="1" ht="26.4" x14ac:dyDescent="0.25">
      <c r="A45" s="53" t="s">
        <v>21</v>
      </c>
      <c r="B45" s="33">
        <v>299.8</v>
      </c>
      <c r="C45" s="33">
        <v>420</v>
      </c>
      <c r="D45" s="33">
        <v>420</v>
      </c>
      <c r="E45" s="33">
        <v>100</v>
      </c>
      <c r="F45" s="33">
        <v>420</v>
      </c>
      <c r="G45" s="33">
        <v>420</v>
      </c>
    </row>
    <row r="46" spans="1:7" s="14" customFormat="1" ht="26.4" x14ac:dyDescent="0.25">
      <c r="A46" s="53" t="s">
        <v>22</v>
      </c>
      <c r="B46" s="33">
        <v>0</v>
      </c>
      <c r="C46" s="25">
        <v>38000</v>
      </c>
      <c r="D46" s="25">
        <v>30000</v>
      </c>
      <c r="E46" s="33">
        <v>78.95</v>
      </c>
      <c r="F46" s="33">
        <v>0</v>
      </c>
      <c r="G46" s="33">
        <v>0</v>
      </c>
    </row>
    <row r="47" spans="1:7" s="14" customFormat="1" ht="26.4" x14ac:dyDescent="0.25">
      <c r="A47" s="54" t="s">
        <v>67</v>
      </c>
      <c r="B47" s="11">
        <v>0</v>
      </c>
      <c r="C47" s="10">
        <v>15200</v>
      </c>
      <c r="D47" s="11">
        <v>0</v>
      </c>
      <c r="E47" s="11">
        <v>0</v>
      </c>
      <c r="F47" s="11">
        <v>0</v>
      </c>
      <c r="G47" s="11">
        <v>0</v>
      </c>
    </row>
    <row r="48" spans="1:7" s="14" customFormat="1" ht="13.2" x14ac:dyDescent="0.25">
      <c r="A48" s="26" t="s">
        <v>57</v>
      </c>
      <c r="B48" s="23"/>
      <c r="C48" s="25">
        <v>15200</v>
      </c>
      <c r="D48" s="23"/>
      <c r="E48" s="23"/>
      <c r="F48" s="23"/>
      <c r="G48" s="23"/>
    </row>
    <row r="49" spans="1:7" s="14" customFormat="1" ht="26.4" x14ac:dyDescent="0.25">
      <c r="A49" s="32" t="s">
        <v>27</v>
      </c>
      <c r="B49" s="30">
        <v>0</v>
      </c>
      <c r="C49" s="31">
        <v>15200</v>
      </c>
      <c r="D49" s="30">
        <v>0</v>
      </c>
      <c r="E49" s="30">
        <v>0</v>
      </c>
      <c r="F49" s="30">
        <v>0</v>
      </c>
      <c r="G49" s="30">
        <v>0</v>
      </c>
    </row>
    <row r="50" spans="1:7" s="14" customFormat="1" ht="13.2" x14ac:dyDescent="0.25">
      <c r="A50" s="26" t="s">
        <v>19</v>
      </c>
      <c r="B50" s="23"/>
      <c r="C50" s="25">
        <v>15200</v>
      </c>
      <c r="D50" s="23"/>
      <c r="E50" s="23"/>
      <c r="F50" s="23"/>
      <c r="G50" s="23"/>
    </row>
    <row r="51" spans="1:7" s="14" customFormat="1" ht="26.4" x14ac:dyDescent="0.25">
      <c r="A51" s="53" t="s">
        <v>22</v>
      </c>
      <c r="B51" s="33">
        <v>0</v>
      </c>
      <c r="C51" s="25">
        <v>15200</v>
      </c>
      <c r="D51" s="33">
        <v>0</v>
      </c>
      <c r="E51" s="33">
        <v>0</v>
      </c>
      <c r="F51" s="33">
        <v>0</v>
      </c>
      <c r="G51" s="33">
        <v>0</v>
      </c>
    </row>
    <row r="52" spans="1:7" s="14" customFormat="1" ht="26.4" x14ac:dyDescent="0.25">
      <c r="A52" s="54" t="s">
        <v>66</v>
      </c>
      <c r="B52" s="10">
        <v>2284.54</v>
      </c>
      <c r="C52" s="10">
        <v>3900</v>
      </c>
      <c r="D52" s="10">
        <v>4100</v>
      </c>
      <c r="E52" s="11">
        <v>105.13</v>
      </c>
      <c r="F52" s="10">
        <v>3900</v>
      </c>
      <c r="G52" s="10">
        <v>3900</v>
      </c>
    </row>
    <row r="53" spans="1:7" s="14" customFormat="1" ht="13.2" x14ac:dyDescent="0.25">
      <c r="A53" s="26" t="s">
        <v>57</v>
      </c>
      <c r="B53" s="37">
        <v>2284.54</v>
      </c>
      <c r="C53" s="25">
        <v>3900</v>
      </c>
      <c r="D53" s="25">
        <v>4100</v>
      </c>
      <c r="E53" s="33">
        <v>105.13</v>
      </c>
      <c r="F53" s="25">
        <v>3900</v>
      </c>
      <c r="G53" s="25">
        <v>3900</v>
      </c>
    </row>
    <row r="54" spans="1:7" s="14" customFormat="1" ht="13.2" x14ac:dyDescent="0.25">
      <c r="A54" s="32" t="s">
        <v>28</v>
      </c>
      <c r="B54" s="31">
        <v>2284.54</v>
      </c>
      <c r="C54" s="31">
        <v>3900</v>
      </c>
      <c r="D54" s="31">
        <v>4100</v>
      </c>
      <c r="E54" s="30">
        <v>105.13</v>
      </c>
      <c r="F54" s="31">
        <v>3900</v>
      </c>
      <c r="G54" s="31">
        <v>3900</v>
      </c>
    </row>
    <row r="55" spans="1:7" s="14" customFormat="1" ht="13.2" x14ac:dyDescent="0.25">
      <c r="A55" s="26" t="s">
        <v>13</v>
      </c>
      <c r="B55" s="23">
        <v>620.29999999999995</v>
      </c>
      <c r="C55" s="25">
        <v>1400</v>
      </c>
      <c r="D55" s="25">
        <v>1400</v>
      </c>
      <c r="E55" s="33">
        <v>100</v>
      </c>
      <c r="F55" s="25">
        <v>1400</v>
      </c>
      <c r="G55" s="25">
        <v>1400</v>
      </c>
    </row>
    <row r="56" spans="1:7" s="14" customFormat="1" ht="13.2" x14ac:dyDescent="0.25">
      <c r="A56" s="53" t="s">
        <v>15</v>
      </c>
      <c r="B56" s="33">
        <v>620.29999999999995</v>
      </c>
      <c r="C56" s="25">
        <v>1400</v>
      </c>
      <c r="D56" s="25">
        <v>1400</v>
      </c>
      <c r="E56" s="33">
        <v>100</v>
      </c>
      <c r="F56" s="25">
        <v>1400</v>
      </c>
      <c r="G56" s="25">
        <v>1400</v>
      </c>
    </row>
    <row r="57" spans="1:7" s="14" customFormat="1" ht="13.2" x14ac:dyDescent="0.25">
      <c r="A57" s="26" t="s">
        <v>19</v>
      </c>
      <c r="B57" s="37">
        <v>1664.24</v>
      </c>
      <c r="C57" s="25">
        <v>2500</v>
      </c>
      <c r="D57" s="25">
        <v>2700</v>
      </c>
      <c r="E57" s="33">
        <v>108</v>
      </c>
      <c r="F57" s="25">
        <v>2500</v>
      </c>
      <c r="G57" s="25">
        <v>2500</v>
      </c>
    </row>
    <row r="58" spans="1:7" s="14" customFormat="1" ht="26.4" x14ac:dyDescent="0.25">
      <c r="A58" s="53" t="s">
        <v>21</v>
      </c>
      <c r="B58" s="25">
        <v>1664.24</v>
      </c>
      <c r="C58" s="25">
        <v>2500</v>
      </c>
      <c r="D58" s="25">
        <v>2700</v>
      </c>
      <c r="E58" s="33">
        <v>108</v>
      </c>
      <c r="F58" s="25">
        <v>2500</v>
      </c>
      <c r="G58" s="25">
        <v>2500</v>
      </c>
    </row>
    <row r="59" spans="1:7" s="14" customFormat="1" ht="26.4" x14ac:dyDescent="0.25">
      <c r="A59" s="54" t="s">
        <v>65</v>
      </c>
      <c r="B59" s="10">
        <v>5958.51</v>
      </c>
      <c r="C59" s="10">
        <v>7500</v>
      </c>
      <c r="D59" s="10">
        <v>10000</v>
      </c>
      <c r="E59" s="11">
        <v>133.33000000000001</v>
      </c>
      <c r="F59" s="10">
        <v>9500</v>
      </c>
      <c r="G59" s="10">
        <v>9500</v>
      </c>
    </row>
    <row r="60" spans="1:7" s="14" customFormat="1" ht="13.2" x14ac:dyDescent="0.25">
      <c r="A60" s="26" t="s">
        <v>54</v>
      </c>
      <c r="B60" s="37">
        <v>4808.6099999999997</v>
      </c>
      <c r="C60" s="25">
        <v>6000</v>
      </c>
      <c r="D60" s="25">
        <v>8000</v>
      </c>
      <c r="E60" s="33">
        <v>133.33000000000001</v>
      </c>
      <c r="F60" s="25">
        <v>8000</v>
      </c>
      <c r="G60" s="25">
        <v>8000</v>
      </c>
    </row>
    <row r="61" spans="1:7" s="14" customFormat="1" ht="26.4" x14ac:dyDescent="0.25">
      <c r="A61" s="32" t="s">
        <v>34</v>
      </c>
      <c r="B61" s="31">
        <v>4808.6099999999997</v>
      </c>
      <c r="C61" s="31">
        <v>6000</v>
      </c>
      <c r="D61" s="31">
        <v>8000</v>
      </c>
      <c r="E61" s="30">
        <v>133.33000000000001</v>
      </c>
      <c r="F61" s="31">
        <v>8000</v>
      </c>
      <c r="G61" s="31">
        <v>8000</v>
      </c>
    </row>
    <row r="62" spans="1:7" s="14" customFormat="1" ht="13.2" x14ac:dyDescent="0.25">
      <c r="A62" s="26" t="s">
        <v>13</v>
      </c>
      <c r="B62" s="37">
        <v>4808.6099999999997</v>
      </c>
      <c r="C62" s="25">
        <v>6000</v>
      </c>
      <c r="D62" s="25">
        <v>8000</v>
      </c>
      <c r="E62" s="33">
        <v>133.33000000000001</v>
      </c>
      <c r="F62" s="25">
        <v>8000</v>
      </c>
      <c r="G62" s="25">
        <v>8000</v>
      </c>
    </row>
    <row r="63" spans="1:7" s="14" customFormat="1" ht="13.2" x14ac:dyDescent="0.25">
      <c r="A63" s="53" t="s">
        <v>15</v>
      </c>
      <c r="B63" s="25">
        <v>4808.6099999999997</v>
      </c>
      <c r="C63" s="25">
        <v>6000</v>
      </c>
      <c r="D63" s="25">
        <v>8000</v>
      </c>
      <c r="E63" s="33">
        <v>133.33000000000001</v>
      </c>
      <c r="F63" s="25">
        <v>8000</v>
      </c>
      <c r="G63" s="25">
        <v>8000</v>
      </c>
    </row>
    <row r="64" spans="1:7" s="14" customFormat="1" ht="13.2" x14ac:dyDescent="0.25">
      <c r="A64" s="26" t="s">
        <v>57</v>
      </c>
      <c r="B64" s="37">
        <v>1149.9000000000001</v>
      </c>
      <c r="C64" s="25">
        <v>1500</v>
      </c>
      <c r="D64" s="25">
        <v>2000</v>
      </c>
      <c r="E64" s="33">
        <v>133.33000000000001</v>
      </c>
      <c r="F64" s="25">
        <v>1500</v>
      </c>
      <c r="G64" s="25">
        <v>1500</v>
      </c>
    </row>
    <row r="65" spans="1:7" s="14" customFormat="1" ht="26.4" x14ac:dyDescent="0.25">
      <c r="A65" s="32" t="s">
        <v>34</v>
      </c>
      <c r="B65" s="31">
        <v>1149.9000000000001</v>
      </c>
      <c r="C65" s="31">
        <v>1500</v>
      </c>
      <c r="D65" s="31">
        <v>2000</v>
      </c>
      <c r="E65" s="30">
        <v>133.33000000000001</v>
      </c>
      <c r="F65" s="31">
        <v>1500</v>
      </c>
      <c r="G65" s="31">
        <v>1500</v>
      </c>
    </row>
    <row r="66" spans="1:7" s="14" customFormat="1" ht="13.2" x14ac:dyDescent="0.25">
      <c r="A66" s="26" t="s">
        <v>13</v>
      </c>
      <c r="B66" s="37">
        <v>1149.9000000000001</v>
      </c>
      <c r="C66" s="25">
        <v>1500</v>
      </c>
      <c r="D66" s="25">
        <v>2000</v>
      </c>
      <c r="E66" s="33">
        <v>133.33000000000001</v>
      </c>
      <c r="F66" s="25">
        <v>1500</v>
      </c>
      <c r="G66" s="25">
        <v>1500</v>
      </c>
    </row>
    <row r="67" spans="1:7" s="14" customFormat="1" ht="13.2" x14ac:dyDescent="0.25">
      <c r="A67" s="53" t="s">
        <v>15</v>
      </c>
      <c r="B67" s="25">
        <v>1149.9000000000001</v>
      </c>
      <c r="C67" s="25">
        <v>1500</v>
      </c>
      <c r="D67" s="25">
        <v>2000</v>
      </c>
      <c r="E67" s="33">
        <v>133.33000000000001</v>
      </c>
      <c r="F67" s="25">
        <v>1500</v>
      </c>
      <c r="G67" s="25">
        <v>1500</v>
      </c>
    </row>
    <row r="68" spans="1:7" s="14" customFormat="1" ht="26.4" x14ac:dyDescent="0.25">
      <c r="A68" s="54" t="s">
        <v>64</v>
      </c>
      <c r="B68" s="10">
        <v>66260.100000000006</v>
      </c>
      <c r="C68" s="10">
        <v>90860</v>
      </c>
      <c r="D68" s="10">
        <v>90950</v>
      </c>
      <c r="E68" s="11">
        <v>100.1</v>
      </c>
      <c r="F68" s="10">
        <v>90950</v>
      </c>
      <c r="G68" s="10">
        <v>90950</v>
      </c>
    </row>
    <row r="69" spans="1:7" s="14" customFormat="1" ht="13.2" x14ac:dyDescent="0.25">
      <c r="A69" s="26" t="s">
        <v>54</v>
      </c>
      <c r="B69" s="37">
        <v>66260.100000000006</v>
      </c>
      <c r="C69" s="25">
        <v>90860</v>
      </c>
      <c r="D69" s="25">
        <v>90950</v>
      </c>
      <c r="E69" s="33">
        <v>100.1</v>
      </c>
      <c r="F69" s="25">
        <v>90950</v>
      </c>
      <c r="G69" s="25">
        <v>90950</v>
      </c>
    </row>
    <row r="70" spans="1:7" s="14" customFormat="1" ht="26.4" x14ac:dyDescent="0.25">
      <c r="A70" s="32" t="s">
        <v>32</v>
      </c>
      <c r="B70" s="31">
        <v>66260.100000000006</v>
      </c>
      <c r="C70" s="31">
        <v>90860</v>
      </c>
      <c r="D70" s="31">
        <v>90950</v>
      </c>
      <c r="E70" s="30">
        <v>100.1</v>
      </c>
      <c r="F70" s="31">
        <v>90950</v>
      </c>
      <c r="G70" s="31">
        <v>90950</v>
      </c>
    </row>
    <row r="71" spans="1:7" s="14" customFormat="1" ht="13.2" x14ac:dyDescent="0.25">
      <c r="A71" s="26" t="s">
        <v>13</v>
      </c>
      <c r="B71" s="37">
        <v>29978.05</v>
      </c>
      <c r="C71" s="25">
        <v>36860</v>
      </c>
      <c r="D71" s="25">
        <v>36950</v>
      </c>
      <c r="E71" s="33">
        <v>100.24</v>
      </c>
      <c r="F71" s="25">
        <v>36950</v>
      </c>
      <c r="G71" s="25">
        <v>36950</v>
      </c>
    </row>
    <row r="72" spans="1:7" s="14" customFormat="1" ht="13.2" x14ac:dyDescent="0.25">
      <c r="A72" s="53" t="s">
        <v>15</v>
      </c>
      <c r="B72" s="25">
        <v>14925.29</v>
      </c>
      <c r="C72" s="25">
        <v>21500</v>
      </c>
      <c r="D72" s="25">
        <v>21500</v>
      </c>
      <c r="E72" s="33">
        <v>100</v>
      </c>
      <c r="F72" s="25">
        <v>21500</v>
      </c>
      <c r="G72" s="25">
        <v>21500</v>
      </c>
    </row>
    <row r="73" spans="1:7" s="14" customFormat="1" ht="26.4" x14ac:dyDescent="0.25">
      <c r="A73" s="53" t="s">
        <v>17</v>
      </c>
      <c r="B73" s="25">
        <v>14701.76</v>
      </c>
      <c r="C73" s="25">
        <v>15000</v>
      </c>
      <c r="D73" s="25">
        <v>15000</v>
      </c>
      <c r="E73" s="33">
        <v>100</v>
      </c>
      <c r="F73" s="25">
        <v>15000</v>
      </c>
      <c r="G73" s="25">
        <v>15000</v>
      </c>
    </row>
    <row r="74" spans="1:7" s="14" customFormat="1" ht="13.2" x14ac:dyDescent="0.25">
      <c r="A74" s="53" t="s">
        <v>18</v>
      </c>
      <c r="B74" s="33">
        <v>351</v>
      </c>
      <c r="C74" s="33">
        <v>360</v>
      </c>
      <c r="D74" s="33">
        <v>450</v>
      </c>
      <c r="E74" s="33">
        <v>125</v>
      </c>
      <c r="F74" s="33">
        <v>450</v>
      </c>
      <c r="G74" s="33">
        <v>450</v>
      </c>
    </row>
    <row r="75" spans="1:7" s="14" customFormat="1" ht="13.2" x14ac:dyDescent="0.25">
      <c r="A75" s="26" t="s">
        <v>19</v>
      </c>
      <c r="B75" s="37">
        <v>36282.050000000003</v>
      </c>
      <c r="C75" s="25">
        <v>54000</v>
      </c>
      <c r="D75" s="25">
        <v>54000</v>
      </c>
      <c r="E75" s="33">
        <v>100</v>
      </c>
      <c r="F75" s="25">
        <v>54000</v>
      </c>
      <c r="G75" s="25">
        <v>54000</v>
      </c>
    </row>
    <row r="76" spans="1:7" s="14" customFormat="1" ht="26.4" x14ac:dyDescent="0.25">
      <c r="A76" s="53" t="s">
        <v>21</v>
      </c>
      <c r="B76" s="25">
        <v>23256.05</v>
      </c>
      <c r="C76" s="25">
        <v>34000</v>
      </c>
      <c r="D76" s="25">
        <v>34000</v>
      </c>
      <c r="E76" s="33">
        <v>100</v>
      </c>
      <c r="F76" s="25">
        <v>34000</v>
      </c>
      <c r="G76" s="25">
        <v>34000</v>
      </c>
    </row>
    <row r="77" spans="1:7" s="14" customFormat="1" ht="26.4" x14ac:dyDescent="0.25">
      <c r="A77" s="53" t="s">
        <v>22</v>
      </c>
      <c r="B77" s="25">
        <v>13026</v>
      </c>
      <c r="C77" s="25">
        <v>20000</v>
      </c>
      <c r="D77" s="25">
        <v>20000</v>
      </c>
      <c r="E77" s="33">
        <v>100</v>
      </c>
      <c r="F77" s="25">
        <v>20000</v>
      </c>
      <c r="G77" s="25">
        <v>20000</v>
      </c>
    </row>
    <row r="78" spans="1:7" s="14" customFormat="1" ht="13.2" x14ac:dyDescent="0.25">
      <c r="A78" s="54" t="s">
        <v>63</v>
      </c>
      <c r="B78" s="10">
        <v>1843.81</v>
      </c>
      <c r="C78" s="10">
        <v>2500</v>
      </c>
      <c r="D78" s="10">
        <v>2500</v>
      </c>
      <c r="E78" s="11">
        <v>100</v>
      </c>
      <c r="F78" s="10">
        <v>2500</v>
      </c>
      <c r="G78" s="10">
        <v>2500</v>
      </c>
    </row>
    <row r="79" spans="1:7" s="14" customFormat="1" ht="13.2" x14ac:dyDescent="0.25">
      <c r="A79" s="26" t="s">
        <v>57</v>
      </c>
      <c r="B79" s="37">
        <v>1843.81</v>
      </c>
      <c r="C79" s="25">
        <v>2500</v>
      </c>
      <c r="D79" s="25">
        <v>2500</v>
      </c>
      <c r="E79" s="33">
        <v>100</v>
      </c>
      <c r="F79" s="25">
        <v>2500</v>
      </c>
      <c r="G79" s="25">
        <v>2500</v>
      </c>
    </row>
    <row r="80" spans="1:7" s="14" customFormat="1" ht="13.2" x14ac:dyDescent="0.25">
      <c r="A80" s="32" t="s">
        <v>30</v>
      </c>
      <c r="B80" s="31">
        <v>1843.81</v>
      </c>
      <c r="C80" s="31">
        <v>2500</v>
      </c>
      <c r="D80" s="31">
        <v>2500</v>
      </c>
      <c r="E80" s="30">
        <v>100</v>
      </c>
      <c r="F80" s="31">
        <v>2500</v>
      </c>
      <c r="G80" s="31">
        <v>2500</v>
      </c>
    </row>
    <row r="81" spans="1:7" s="14" customFormat="1" ht="13.2" x14ac:dyDescent="0.25">
      <c r="A81" s="26" t="s">
        <v>13</v>
      </c>
      <c r="B81" s="37">
        <v>1843.81</v>
      </c>
      <c r="C81" s="25">
        <v>2500</v>
      </c>
      <c r="D81" s="25">
        <v>2500</v>
      </c>
      <c r="E81" s="33">
        <v>100</v>
      </c>
      <c r="F81" s="25">
        <v>2500</v>
      </c>
      <c r="G81" s="25">
        <v>2500</v>
      </c>
    </row>
    <row r="82" spans="1:7" s="14" customFormat="1" ht="13.2" x14ac:dyDescent="0.25">
      <c r="A82" s="53" t="s">
        <v>15</v>
      </c>
      <c r="B82" s="25">
        <v>1843.81</v>
      </c>
      <c r="C82" s="25">
        <v>2500</v>
      </c>
      <c r="D82" s="25">
        <v>2500</v>
      </c>
      <c r="E82" s="33">
        <v>100</v>
      </c>
      <c r="F82" s="25">
        <v>2500</v>
      </c>
      <c r="G82" s="25">
        <v>2500</v>
      </c>
    </row>
    <row r="83" spans="1:7" s="14" customFormat="1" ht="13.2" x14ac:dyDescent="0.25">
      <c r="A83" s="54" t="s">
        <v>62</v>
      </c>
      <c r="B83" s="11" t="s">
        <v>82</v>
      </c>
      <c r="C83" s="10">
        <v>231300</v>
      </c>
      <c r="D83" s="10">
        <v>264800</v>
      </c>
      <c r="E83" s="11">
        <v>114.48</v>
      </c>
      <c r="F83" s="10">
        <v>239500</v>
      </c>
      <c r="G83" s="10">
        <v>239500</v>
      </c>
    </row>
    <row r="84" spans="1:7" s="14" customFormat="1" ht="13.2" x14ac:dyDescent="0.25">
      <c r="A84" s="26" t="s">
        <v>61</v>
      </c>
      <c r="B84" s="37">
        <v>161357.63</v>
      </c>
      <c r="C84" s="25">
        <v>231300</v>
      </c>
      <c r="D84" s="25">
        <v>264800</v>
      </c>
      <c r="E84" s="33">
        <v>114.48</v>
      </c>
      <c r="F84" s="25">
        <v>239500</v>
      </c>
      <c r="G84" s="25">
        <v>239500</v>
      </c>
    </row>
    <row r="85" spans="1:7" s="14" customFormat="1" ht="26.4" x14ac:dyDescent="0.25">
      <c r="A85" s="32" t="s">
        <v>34</v>
      </c>
      <c r="B85" s="31">
        <v>19395.080000000002</v>
      </c>
      <c r="C85" s="31">
        <v>46300</v>
      </c>
      <c r="D85" s="31">
        <v>51300</v>
      </c>
      <c r="E85" s="30">
        <v>110.8</v>
      </c>
      <c r="F85" s="31">
        <v>26000</v>
      </c>
      <c r="G85" s="31">
        <v>26000</v>
      </c>
    </row>
    <row r="86" spans="1:7" s="14" customFormat="1" ht="13.2" x14ac:dyDescent="0.25">
      <c r="A86" s="26" t="s">
        <v>13</v>
      </c>
      <c r="B86" s="37">
        <v>19395.080000000002</v>
      </c>
      <c r="C86" s="25">
        <v>46300</v>
      </c>
      <c r="D86" s="25">
        <v>51300</v>
      </c>
      <c r="E86" s="33">
        <v>110.8</v>
      </c>
      <c r="F86" s="25">
        <v>26000</v>
      </c>
      <c r="G86" s="25">
        <v>26000</v>
      </c>
    </row>
    <row r="87" spans="1:7" s="14" customFormat="1" ht="13.2" x14ac:dyDescent="0.25">
      <c r="A87" s="53" t="s">
        <v>14</v>
      </c>
      <c r="B87" s="25">
        <v>14362.07</v>
      </c>
      <c r="C87" s="25">
        <v>25300</v>
      </c>
      <c r="D87" s="25">
        <v>25300</v>
      </c>
      <c r="E87" s="33">
        <v>100</v>
      </c>
      <c r="F87" s="33">
        <v>0</v>
      </c>
      <c r="G87" s="33">
        <v>0</v>
      </c>
    </row>
    <row r="88" spans="1:7" s="14" customFormat="1" ht="13.2" x14ac:dyDescent="0.25">
      <c r="A88" s="53" t="s">
        <v>15</v>
      </c>
      <c r="B88" s="25">
        <v>5033.01</v>
      </c>
      <c r="C88" s="25">
        <v>21000</v>
      </c>
      <c r="D88" s="25">
        <v>26000</v>
      </c>
      <c r="E88" s="33">
        <v>123.81</v>
      </c>
      <c r="F88" s="25">
        <v>26000</v>
      </c>
      <c r="G88" s="25">
        <v>26000</v>
      </c>
    </row>
    <row r="89" spans="1:7" s="14" customFormat="1" ht="26.4" x14ac:dyDescent="0.25">
      <c r="A89" s="32" t="s">
        <v>32</v>
      </c>
      <c r="B89" s="31">
        <v>141962.54999999999</v>
      </c>
      <c r="C89" s="31">
        <v>185000</v>
      </c>
      <c r="D89" s="31">
        <v>213500</v>
      </c>
      <c r="E89" s="30">
        <v>115.41</v>
      </c>
      <c r="F89" s="31">
        <v>213500</v>
      </c>
      <c r="G89" s="31">
        <v>213500</v>
      </c>
    </row>
    <row r="90" spans="1:7" s="14" customFormat="1" ht="13.2" x14ac:dyDescent="0.25">
      <c r="A90" s="26" t="s">
        <v>13</v>
      </c>
      <c r="B90" s="37">
        <v>141752.65</v>
      </c>
      <c r="C90" s="25">
        <v>175000</v>
      </c>
      <c r="D90" s="25">
        <v>203500</v>
      </c>
      <c r="E90" s="33">
        <v>116.29</v>
      </c>
      <c r="F90" s="25">
        <v>203500</v>
      </c>
      <c r="G90" s="25">
        <v>203500</v>
      </c>
    </row>
    <row r="91" spans="1:7" s="14" customFormat="1" ht="13.2" x14ac:dyDescent="0.25">
      <c r="A91" s="53" t="s">
        <v>14</v>
      </c>
      <c r="B91" s="25">
        <v>121606.75</v>
      </c>
      <c r="C91" s="25">
        <v>144500</v>
      </c>
      <c r="D91" s="25">
        <v>173000</v>
      </c>
      <c r="E91" s="33">
        <v>119.72</v>
      </c>
      <c r="F91" s="25">
        <v>173000</v>
      </c>
      <c r="G91" s="25">
        <v>173000</v>
      </c>
    </row>
    <row r="92" spans="1:7" s="14" customFormat="1" ht="13.2" x14ac:dyDescent="0.25">
      <c r="A92" s="53" t="s">
        <v>15</v>
      </c>
      <c r="B92" s="25">
        <v>20145.900000000001</v>
      </c>
      <c r="C92" s="25">
        <v>30500</v>
      </c>
      <c r="D92" s="25">
        <v>30500</v>
      </c>
      <c r="E92" s="33">
        <v>100</v>
      </c>
      <c r="F92" s="25">
        <v>30500</v>
      </c>
      <c r="G92" s="25">
        <v>30500</v>
      </c>
    </row>
    <row r="93" spans="1:7" s="14" customFormat="1" ht="13.2" x14ac:dyDescent="0.25">
      <c r="A93" s="26" t="s">
        <v>19</v>
      </c>
      <c r="B93" s="23">
        <v>209.9</v>
      </c>
      <c r="C93" s="25">
        <v>10000</v>
      </c>
      <c r="D93" s="25">
        <v>10000</v>
      </c>
      <c r="E93" s="33">
        <v>100</v>
      </c>
      <c r="F93" s="25">
        <v>10000</v>
      </c>
      <c r="G93" s="25">
        <v>10000</v>
      </c>
    </row>
    <row r="94" spans="1:7" s="14" customFormat="1" ht="26.4" x14ac:dyDescent="0.25">
      <c r="A94" s="53" t="s">
        <v>21</v>
      </c>
      <c r="B94" s="33">
        <v>209.9</v>
      </c>
      <c r="C94" s="25">
        <v>10000</v>
      </c>
      <c r="D94" s="25">
        <v>10000</v>
      </c>
      <c r="E94" s="33">
        <v>100</v>
      </c>
      <c r="F94" s="25">
        <v>10000</v>
      </c>
      <c r="G94" s="25">
        <v>10000</v>
      </c>
    </row>
    <row r="95" spans="1:7" s="14" customFormat="1" ht="13.2" x14ac:dyDescent="0.25">
      <c r="A95" s="63" t="s">
        <v>83</v>
      </c>
      <c r="B95" s="64">
        <v>238548.83</v>
      </c>
      <c r="C95" s="65"/>
      <c r="D95" s="65"/>
      <c r="E95" s="66"/>
      <c r="F95" s="65"/>
      <c r="G95" s="65"/>
    </row>
    <row r="96" spans="1:7" s="14" customFormat="1" ht="13.2" x14ac:dyDescent="0.25">
      <c r="A96" s="53" t="s">
        <v>54</v>
      </c>
      <c r="B96" s="25">
        <v>238548.83</v>
      </c>
      <c r="C96" s="25"/>
      <c r="D96" s="25"/>
      <c r="E96" s="33"/>
      <c r="F96" s="25"/>
      <c r="G96" s="25"/>
    </row>
    <row r="97" spans="1:7" s="14" customFormat="1" ht="13.2" x14ac:dyDescent="0.25">
      <c r="A97" s="67" t="s">
        <v>37</v>
      </c>
      <c r="B97" s="69">
        <v>158548.82999999999</v>
      </c>
      <c r="C97" s="69"/>
      <c r="D97" s="69"/>
      <c r="E97" s="68"/>
      <c r="F97" s="69"/>
      <c r="G97" s="69"/>
    </row>
    <row r="98" spans="1:7" s="14" customFormat="1" ht="13.2" x14ac:dyDescent="0.25">
      <c r="A98" s="53" t="s">
        <v>19</v>
      </c>
      <c r="B98" s="25">
        <v>158548.82999999999</v>
      </c>
      <c r="C98" s="25"/>
      <c r="D98" s="25"/>
      <c r="E98" s="33"/>
      <c r="F98" s="25"/>
      <c r="G98" s="25"/>
    </row>
    <row r="99" spans="1:7" s="14" customFormat="1" ht="26.4" x14ac:dyDescent="0.25">
      <c r="A99" s="53" t="s">
        <v>22</v>
      </c>
      <c r="B99" s="25">
        <v>158548.82999999999</v>
      </c>
      <c r="C99" s="25"/>
      <c r="D99" s="25"/>
      <c r="E99" s="33"/>
      <c r="F99" s="25"/>
      <c r="G99" s="25"/>
    </row>
    <row r="100" spans="1:7" s="14" customFormat="1" ht="13.2" x14ac:dyDescent="0.25">
      <c r="A100" s="67" t="s">
        <v>35</v>
      </c>
      <c r="B100" s="69">
        <v>80000</v>
      </c>
      <c r="C100" s="69"/>
      <c r="D100" s="69"/>
      <c r="E100" s="68"/>
      <c r="F100" s="69"/>
      <c r="G100" s="69"/>
    </row>
    <row r="101" spans="1:7" s="14" customFormat="1" ht="13.2" x14ac:dyDescent="0.25">
      <c r="A101" s="53" t="s">
        <v>19</v>
      </c>
      <c r="B101" s="25">
        <v>80000</v>
      </c>
      <c r="C101" s="25"/>
      <c r="D101" s="25"/>
      <c r="E101" s="33"/>
      <c r="F101" s="25"/>
      <c r="G101" s="25"/>
    </row>
    <row r="102" spans="1:7" s="14" customFormat="1" ht="26.4" x14ac:dyDescent="0.25">
      <c r="A102" s="53" t="s">
        <v>22</v>
      </c>
      <c r="B102" s="25">
        <v>80000</v>
      </c>
      <c r="C102" s="25"/>
      <c r="D102" s="25"/>
      <c r="E102" s="33"/>
      <c r="F102" s="25"/>
      <c r="G102" s="25"/>
    </row>
    <row r="103" spans="1:7" s="14" customFormat="1" ht="13.2" x14ac:dyDescent="0.25">
      <c r="A103" s="54" t="s">
        <v>60</v>
      </c>
      <c r="B103" s="10">
        <v>34702.81</v>
      </c>
      <c r="C103" s="10">
        <v>35000</v>
      </c>
      <c r="D103" s="10">
        <v>35000</v>
      </c>
      <c r="E103" s="11">
        <v>100</v>
      </c>
      <c r="F103" s="10">
        <v>35000</v>
      </c>
      <c r="G103" s="10">
        <v>35000</v>
      </c>
    </row>
    <row r="104" spans="1:7" s="14" customFormat="1" ht="13.2" x14ac:dyDescent="0.25">
      <c r="A104" s="26" t="s">
        <v>54</v>
      </c>
      <c r="B104" s="37">
        <v>34702.81</v>
      </c>
      <c r="C104" s="25">
        <v>35000</v>
      </c>
      <c r="D104" s="25">
        <v>35000</v>
      </c>
      <c r="E104" s="33">
        <v>100</v>
      </c>
      <c r="F104" s="25">
        <v>35000</v>
      </c>
      <c r="G104" s="25">
        <v>35000</v>
      </c>
    </row>
    <row r="105" spans="1:7" s="14" customFormat="1" ht="26.4" x14ac:dyDescent="0.25">
      <c r="A105" s="32" t="s">
        <v>32</v>
      </c>
      <c r="B105" s="31">
        <v>34702.81</v>
      </c>
      <c r="C105" s="31">
        <v>35000</v>
      </c>
      <c r="D105" s="31">
        <v>35000</v>
      </c>
      <c r="E105" s="30">
        <v>100</v>
      </c>
      <c r="F105" s="31">
        <v>35000</v>
      </c>
      <c r="G105" s="31">
        <v>35000</v>
      </c>
    </row>
    <row r="106" spans="1:7" s="14" customFormat="1" ht="13.2" x14ac:dyDescent="0.25">
      <c r="A106" s="26" t="s">
        <v>13</v>
      </c>
      <c r="B106" s="37">
        <v>34702.81</v>
      </c>
      <c r="C106" s="25">
        <v>35000</v>
      </c>
      <c r="D106" s="25">
        <v>35000</v>
      </c>
      <c r="E106" s="33">
        <v>100</v>
      </c>
      <c r="F106" s="25">
        <v>35000</v>
      </c>
      <c r="G106" s="25">
        <v>35000</v>
      </c>
    </row>
    <row r="107" spans="1:7" s="14" customFormat="1" ht="13.2" x14ac:dyDescent="0.25">
      <c r="A107" s="53" t="s">
        <v>15</v>
      </c>
      <c r="B107" s="25">
        <v>34702.81</v>
      </c>
      <c r="C107" s="25">
        <v>35000</v>
      </c>
      <c r="D107" s="25">
        <v>35000</v>
      </c>
      <c r="E107" s="33">
        <v>100</v>
      </c>
      <c r="F107" s="25">
        <v>35000</v>
      </c>
      <c r="G107" s="25">
        <v>35000</v>
      </c>
    </row>
    <row r="108" spans="1:7" s="14" customFormat="1" ht="13.2" x14ac:dyDescent="0.25">
      <c r="A108" s="55" t="s">
        <v>59</v>
      </c>
      <c r="B108" s="56">
        <v>7264.77</v>
      </c>
      <c r="C108" s="31">
        <v>12060</v>
      </c>
      <c r="D108" s="31">
        <v>12060</v>
      </c>
      <c r="E108" s="30">
        <v>100</v>
      </c>
      <c r="F108" s="31">
        <v>12060</v>
      </c>
      <c r="G108" s="31">
        <v>12060</v>
      </c>
    </row>
    <row r="109" spans="1:7" s="14" customFormat="1" ht="26.4" x14ac:dyDescent="0.25">
      <c r="A109" s="54" t="s">
        <v>58</v>
      </c>
      <c r="B109" s="10">
        <v>7264.77</v>
      </c>
      <c r="C109" s="10">
        <v>12060</v>
      </c>
      <c r="D109" s="10">
        <v>12060</v>
      </c>
      <c r="E109" s="11">
        <v>100</v>
      </c>
      <c r="F109" s="10">
        <v>12060</v>
      </c>
      <c r="G109" s="10">
        <v>12060</v>
      </c>
    </row>
    <row r="110" spans="1:7" s="14" customFormat="1" ht="13.2" x14ac:dyDescent="0.25">
      <c r="A110" s="26" t="s">
        <v>57</v>
      </c>
      <c r="B110" s="37">
        <v>7264.77</v>
      </c>
      <c r="C110" s="25">
        <v>12060</v>
      </c>
      <c r="D110" s="25">
        <v>12060</v>
      </c>
      <c r="E110" s="33">
        <v>100</v>
      </c>
      <c r="F110" s="25">
        <v>12060</v>
      </c>
      <c r="G110" s="25">
        <v>12060</v>
      </c>
    </row>
    <row r="111" spans="1:7" s="14" customFormat="1" ht="13.2" x14ac:dyDescent="0.25">
      <c r="A111" s="32" t="s">
        <v>37</v>
      </c>
      <c r="B111" s="31">
        <v>2629.86</v>
      </c>
      <c r="C111" s="31">
        <v>5380</v>
      </c>
      <c r="D111" s="31">
        <v>5380</v>
      </c>
      <c r="E111" s="30">
        <v>100</v>
      </c>
      <c r="F111" s="31">
        <v>5380</v>
      </c>
      <c r="G111" s="31">
        <v>5380</v>
      </c>
    </row>
    <row r="112" spans="1:7" s="14" customFormat="1" ht="13.2" x14ac:dyDescent="0.25">
      <c r="A112" s="26" t="s">
        <v>13</v>
      </c>
      <c r="B112" s="37">
        <v>2629.86</v>
      </c>
      <c r="C112" s="25">
        <v>5380</v>
      </c>
      <c r="D112" s="25">
        <v>5380</v>
      </c>
      <c r="E112" s="33">
        <v>100</v>
      </c>
      <c r="F112" s="25">
        <v>5380</v>
      </c>
      <c r="G112" s="25">
        <v>5380</v>
      </c>
    </row>
    <row r="113" spans="1:7" s="14" customFormat="1" ht="13.2" x14ac:dyDescent="0.25">
      <c r="A113" s="53" t="s">
        <v>14</v>
      </c>
      <c r="B113" s="25">
        <v>2629.86</v>
      </c>
      <c r="C113" s="25">
        <v>5280</v>
      </c>
      <c r="D113" s="25">
        <v>5280</v>
      </c>
      <c r="E113" s="33">
        <v>100</v>
      </c>
      <c r="F113" s="25">
        <v>5280</v>
      </c>
      <c r="G113" s="25">
        <v>5280</v>
      </c>
    </row>
    <row r="114" spans="1:7" s="14" customFormat="1" ht="13.2" x14ac:dyDescent="0.25">
      <c r="A114" s="53" t="s">
        <v>15</v>
      </c>
      <c r="B114" s="33">
        <v>0</v>
      </c>
      <c r="C114" s="33">
        <v>100</v>
      </c>
      <c r="D114" s="33">
        <v>100</v>
      </c>
      <c r="E114" s="33">
        <v>100</v>
      </c>
      <c r="F114" s="33">
        <v>100</v>
      </c>
      <c r="G114" s="33">
        <v>100</v>
      </c>
    </row>
    <row r="115" spans="1:7" s="14" customFormat="1" ht="13.2" x14ac:dyDescent="0.25">
      <c r="A115" s="32" t="s">
        <v>35</v>
      </c>
      <c r="B115" s="30">
        <v>695.21</v>
      </c>
      <c r="C115" s="31">
        <v>1230</v>
      </c>
      <c r="D115" s="30">
        <v>0</v>
      </c>
      <c r="E115" s="30">
        <v>0</v>
      </c>
      <c r="F115" s="40">
        <v>0</v>
      </c>
      <c r="G115" s="30">
        <v>0</v>
      </c>
    </row>
    <row r="116" spans="1:7" s="14" customFormat="1" ht="13.2" x14ac:dyDescent="0.25">
      <c r="A116" s="26" t="s">
        <v>13</v>
      </c>
      <c r="B116" s="23">
        <v>695.21</v>
      </c>
      <c r="C116" s="25">
        <v>1230</v>
      </c>
      <c r="D116" s="23"/>
      <c r="E116" s="23"/>
      <c r="F116" s="23"/>
      <c r="G116" s="23"/>
    </row>
    <row r="117" spans="1:7" s="14" customFormat="1" ht="13.2" x14ac:dyDescent="0.25">
      <c r="A117" s="53" t="s">
        <v>14</v>
      </c>
      <c r="B117" s="33">
        <v>687.42</v>
      </c>
      <c r="C117" s="25">
        <v>1100</v>
      </c>
      <c r="D117" s="33">
        <v>0</v>
      </c>
      <c r="E117" s="33">
        <v>0</v>
      </c>
      <c r="F117" s="33">
        <v>0</v>
      </c>
      <c r="G117" s="33">
        <v>0</v>
      </c>
    </row>
    <row r="118" spans="1:7" s="14" customFormat="1" ht="13.2" x14ac:dyDescent="0.25">
      <c r="A118" s="53" t="s">
        <v>15</v>
      </c>
      <c r="B118" s="33">
        <v>7.79</v>
      </c>
      <c r="C118" s="33">
        <v>130</v>
      </c>
      <c r="D118" s="33">
        <v>0</v>
      </c>
      <c r="E118" s="33">
        <v>0</v>
      </c>
      <c r="F118" s="33">
        <v>0</v>
      </c>
      <c r="G118" s="33">
        <v>0</v>
      </c>
    </row>
    <row r="119" spans="1:7" s="14" customFormat="1" ht="26.4" x14ac:dyDescent="0.25">
      <c r="A119" s="32" t="s">
        <v>33</v>
      </c>
      <c r="B119" s="30">
        <v>0</v>
      </c>
      <c r="C119" s="30">
        <v>0</v>
      </c>
      <c r="D119" s="31">
        <v>1230</v>
      </c>
      <c r="E119" s="30">
        <v>0</v>
      </c>
      <c r="F119" s="31">
        <v>1230</v>
      </c>
      <c r="G119" s="31">
        <v>1230</v>
      </c>
    </row>
    <row r="120" spans="1:7" s="14" customFormat="1" ht="13.2" x14ac:dyDescent="0.25">
      <c r="A120" s="26" t="s">
        <v>13</v>
      </c>
      <c r="B120" s="23"/>
      <c r="C120" s="23"/>
      <c r="D120" s="25">
        <v>1230</v>
      </c>
      <c r="E120" s="23"/>
      <c r="F120" s="25">
        <v>1230</v>
      </c>
      <c r="G120" s="25">
        <v>1230</v>
      </c>
    </row>
    <row r="121" spans="1:7" s="14" customFormat="1" ht="13.2" x14ac:dyDescent="0.25">
      <c r="A121" s="53" t="s">
        <v>14</v>
      </c>
      <c r="B121" s="33">
        <v>0</v>
      </c>
      <c r="C121" s="33">
        <v>0</v>
      </c>
      <c r="D121" s="25">
        <v>1100</v>
      </c>
      <c r="E121" s="33">
        <v>0</v>
      </c>
      <c r="F121" s="25">
        <v>1100</v>
      </c>
      <c r="G121" s="25">
        <v>1100</v>
      </c>
    </row>
    <row r="122" spans="1:7" s="14" customFormat="1" ht="13.2" x14ac:dyDescent="0.25">
      <c r="A122" s="53" t="s">
        <v>15</v>
      </c>
      <c r="B122" s="33">
        <v>0</v>
      </c>
      <c r="C122" s="33">
        <v>0</v>
      </c>
      <c r="D122" s="33">
        <v>130</v>
      </c>
      <c r="E122" s="33">
        <v>0</v>
      </c>
      <c r="F122" s="33">
        <v>130</v>
      </c>
      <c r="G122" s="33">
        <v>130</v>
      </c>
    </row>
    <row r="123" spans="1:7" s="14" customFormat="1" ht="13.2" x14ac:dyDescent="0.25">
      <c r="A123" s="32" t="s">
        <v>30</v>
      </c>
      <c r="B123" s="31">
        <v>3939.7</v>
      </c>
      <c r="C123" s="31">
        <v>5450</v>
      </c>
      <c r="D123" s="30">
        <v>0</v>
      </c>
      <c r="E123" s="30">
        <v>0</v>
      </c>
      <c r="F123" s="40">
        <v>0</v>
      </c>
      <c r="G123" s="30">
        <v>0</v>
      </c>
    </row>
    <row r="124" spans="1:7" s="14" customFormat="1" ht="13.2" x14ac:dyDescent="0.25">
      <c r="A124" s="26" t="s">
        <v>13</v>
      </c>
      <c r="B124" s="37">
        <v>3939.7</v>
      </c>
      <c r="C124" s="25">
        <v>5450</v>
      </c>
      <c r="D124" s="23"/>
      <c r="E124" s="23"/>
      <c r="F124" s="23"/>
      <c r="G124" s="23"/>
    </row>
    <row r="125" spans="1:7" s="14" customFormat="1" ht="13.2" x14ac:dyDescent="0.25">
      <c r="A125" s="53" t="s">
        <v>14</v>
      </c>
      <c r="B125" s="25">
        <v>3895.55</v>
      </c>
      <c r="C125" s="25">
        <v>5200</v>
      </c>
      <c r="D125" s="33">
        <v>0</v>
      </c>
      <c r="E125" s="33">
        <v>0</v>
      </c>
      <c r="F125" s="33">
        <v>0</v>
      </c>
      <c r="G125" s="33">
        <v>0</v>
      </c>
    </row>
    <row r="126" spans="1:7" s="14" customFormat="1" ht="13.2" x14ac:dyDescent="0.25">
      <c r="A126" s="53" t="s">
        <v>15</v>
      </c>
      <c r="B126" s="33">
        <v>44.15</v>
      </c>
      <c r="C126" s="33">
        <v>250</v>
      </c>
      <c r="D126" s="33">
        <v>0</v>
      </c>
      <c r="E126" s="33">
        <v>0</v>
      </c>
      <c r="F126" s="33">
        <v>0</v>
      </c>
      <c r="G126" s="33">
        <v>0</v>
      </c>
    </row>
    <row r="127" spans="1:7" s="14" customFormat="1" ht="13.2" x14ac:dyDescent="0.25">
      <c r="A127" s="32" t="s">
        <v>29</v>
      </c>
      <c r="B127" s="30">
        <v>0</v>
      </c>
      <c r="C127" s="30">
        <v>0</v>
      </c>
      <c r="D127" s="31">
        <v>5450</v>
      </c>
      <c r="E127" s="30">
        <v>0</v>
      </c>
      <c r="F127" s="31">
        <v>5450</v>
      </c>
      <c r="G127" s="31">
        <v>5450</v>
      </c>
    </row>
    <row r="128" spans="1:7" s="14" customFormat="1" ht="13.2" x14ac:dyDescent="0.25">
      <c r="A128" s="26" t="s">
        <v>13</v>
      </c>
      <c r="B128" s="23"/>
      <c r="C128" s="23"/>
      <c r="D128" s="25">
        <v>5450</v>
      </c>
      <c r="E128" s="23"/>
      <c r="F128" s="25">
        <v>5450</v>
      </c>
      <c r="G128" s="25">
        <v>5450</v>
      </c>
    </row>
    <row r="129" spans="1:7" s="14" customFormat="1" ht="13.2" x14ac:dyDescent="0.25">
      <c r="A129" s="53" t="s">
        <v>14</v>
      </c>
      <c r="B129" s="33">
        <v>0</v>
      </c>
      <c r="C129" s="33">
        <v>0</v>
      </c>
      <c r="D129" s="25">
        <v>5200</v>
      </c>
      <c r="E129" s="33">
        <v>0</v>
      </c>
      <c r="F129" s="25">
        <v>5200</v>
      </c>
      <c r="G129" s="25">
        <v>5200</v>
      </c>
    </row>
    <row r="130" spans="1:7" s="14" customFormat="1" ht="13.2" x14ac:dyDescent="0.25">
      <c r="A130" s="53" t="s">
        <v>15</v>
      </c>
      <c r="B130" s="33">
        <v>0</v>
      </c>
      <c r="C130" s="33">
        <v>0</v>
      </c>
      <c r="D130" s="33">
        <v>250</v>
      </c>
      <c r="E130" s="33">
        <v>0</v>
      </c>
      <c r="F130" s="33">
        <v>250</v>
      </c>
      <c r="G130" s="33">
        <v>250</v>
      </c>
    </row>
    <row r="131" spans="1:7" s="14" customFormat="1" ht="13.2" x14ac:dyDescent="0.25">
      <c r="A131" s="26" t="s">
        <v>56</v>
      </c>
      <c r="B131" s="23"/>
      <c r="C131" s="25">
        <v>985500</v>
      </c>
      <c r="D131" s="25">
        <v>985500</v>
      </c>
      <c r="E131" s="33">
        <v>100</v>
      </c>
      <c r="F131" s="25">
        <v>985500</v>
      </c>
      <c r="G131" s="25">
        <v>985500</v>
      </c>
    </row>
    <row r="132" spans="1:7" s="14" customFormat="1" ht="13.2" x14ac:dyDescent="0.25">
      <c r="A132" s="54" t="s">
        <v>55</v>
      </c>
      <c r="B132" s="10">
        <v>800478.17</v>
      </c>
      <c r="C132" s="10">
        <v>985500</v>
      </c>
      <c r="D132" s="10">
        <v>985500</v>
      </c>
      <c r="E132" s="11">
        <v>100</v>
      </c>
      <c r="F132" s="10">
        <v>985500</v>
      </c>
      <c r="G132" s="10">
        <v>985500</v>
      </c>
    </row>
    <row r="133" spans="1:7" s="14" customFormat="1" ht="13.2" x14ac:dyDescent="0.25">
      <c r="A133" s="26" t="s">
        <v>54</v>
      </c>
      <c r="B133" s="37">
        <v>800478.17</v>
      </c>
      <c r="C133" s="25">
        <v>985500</v>
      </c>
      <c r="D133" s="25">
        <v>985500</v>
      </c>
      <c r="E133" s="33">
        <v>100</v>
      </c>
      <c r="F133" s="25">
        <v>985500</v>
      </c>
      <c r="G133" s="25">
        <v>985500</v>
      </c>
    </row>
    <row r="134" spans="1:7" s="14" customFormat="1" ht="26.4" x14ac:dyDescent="0.25">
      <c r="A134" s="32" t="s">
        <v>31</v>
      </c>
      <c r="B134" s="31">
        <v>800478.17</v>
      </c>
      <c r="C134" s="31">
        <v>985500</v>
      </c>
      <c r="D134" s="31">
        <v>985500</v>
      </c>
      <c r="E134" s="30">
        <v>100</v>
      </c>
      <c r="F134" s="31">
        <v>985500</v>
      </c>
      <c r="G134" s="31">
        <v>985500</v>
      </c>
    </row>
    <row r="135" spans="1:7" s="14" customFormat="1" ht="13.2" x14ac:dyDescent="0.25">
      <c r="A135" s="26" t="s">
        <v>13</v>
      </c>
      <c r="B135" s="37">
        <v>800478.17</v>
      </c>
      <c r="C135" s="25">
        <v>985500</v>
      </c>
      <c r="D135" s="25">
        <v>985500</v>
      </c>
      <c r="E135" s="33">
        <v>100</v>
      </c>
      <c r="F135" s="25">
        <v>985500</v>
      </c>
      <c r="G135" s="25">
        <v>985500</v>
      </c>
    </row>
    <row r="136" spans="1:7" s="14" customFormat="1" ht="13.2" x14ac:dyDescent="0.25">
      <c r="A136" s="53" t="s">
        <v>14</v>
      </c>
      <c r="B136" s="25">
        <v>759556.53</v>
      </c>
      <c r="C136" s="25">
        <v>930000</v>
      </c>
      <c r="D136" s="25">
        <v>930000</v>
      </c>
      <c r="E136" s="33">
        <v>100</v>
      </c>
      <c r="F136" s="25">
        <v>930000</v>
      </c>
      <c r="G136" s="25">
        <v>930000</v>
      </c>
    </row>
    <row r="137" spans="1:7" s="14" customFormat="1" ht="13.2" x14ac:dyDescent="0.25">
      <c r="A137" s="53" t="s">
        <v>15</v>
      </c>
      <c r="B137" s="25">
        <v>40921.64</v>
      </c>
      <c r="C137" s="25">
        <v>55500</v>
      </c>
      <c r="D137" s="25">
        <v>55500</v>
      </c>
      <c r="E137" s="33">
        <v>100</v>
      </c>
      <c r="F137" s="25">
        <v>55500</v>
      </c>
      <c r="G137" s="25">
        <v>55500</v>
      </c>
    </row>
  </sheetData>
  <pageMargins left="0.75" right="0.75" top="1" bottom="1" header="0.5" footer="0.5"/>
  <pageSetup paperSize="9" scale="8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Plan prihoda i rashoda</vt:lpstr>
      <vt:lpstr>Plan prih. po ek.kl. i izvorima</vt:lpstr>
      <vt:lpstr>Rashodi po funk.kl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cp:lastPrinted>2025-10-07T09:04:54Z</cp:lastPrinted>
  <dcterms:created xsi:type="dcterms:W3CDTF">2025-10-07T07:22:19Z</dcterms:created>
  <dcterms:modified xsi:type="dcterms:W3CDTF">2025-10-07T09:05:09Z</dcterms:modified>
</cp:coreProperties>
</file>