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7" r:id="rId1"/>
    <sheet name="Prihodi i rashodi prema ek.kl" sheetId="1" r:id="rId2"/>
    <sheet name="Prihodi prema izvorima" sheetId="3" r:id="rId3"/>
    <sheet name="Funkcijska kl." sheetId="4" r:id="rId4"/>
    <sheet name="Račun financiranja" sheetId="6" r:id="rId5"/>
    <sheet name="Posebni dio" sheetId="5" r:id="rId6"/>
  </sheets>
  <calcPr calcId="162913"/>
</workbook>
</file>

<file path=xl/calcChain.xml><?xml version="1.0" encoding="utf-8"?>
<calcChain xmlns="http://schemas.openxmlformats.org/spreadsheetml/2006/main">
  <c r="I13" i="7" l="1"/>
  <c r="G13" i="7"/>
  <c r="I12" i="7"/>
  <c r="G12" i="7"/>
  <c r="H11" i="7"/>
  <c r="F11" i="7"/>
  <c r="I10" i="7"/>
  <c r="G10" i="7"/>
  <c r="I9" i="7"/>
  <c r="G9" i="7"/>
  <c r="H8" i="7"/>
  <c r="F8" i="7"/>
  <c r="H14" i="7" l="1"/>
  <c r="G14" i="7" s="1"/>
  <c r="G8" i="7"/>
  <c r="I8" i="7"/>
  <c r="I11" i="7"/>
  <c r="G11" i="7"/>
</calcChain>
</file>

<file path=xl/sharedStrings.xml><?xml version="1.0" encoding="utf-8"?>
<sst xmlns="http://schemas.openxmlformats.org/spreadsheetml/2006/main" count="373" uniqueCount="125">
  <si>
    <t>Oznaka</t>
  </si>
  <si>
    <t>Ostvarenje 2023.</t>
  </si>
  <si>
    <t>Plan 2024.</t>
  </si>
  <si>
    <t>Indeks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</si>
  <si>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</si>
  <si>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</si>
  <si>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</si>
  <si>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</si>
  <si>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</si>
  <si>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</si>
  <si>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</si>
  <si>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</si>
  <si>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</si>
  <si>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</si>
  <si>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</si>
  <si>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7 Prihodi od prodaje nefinancijske imovine</t>
  </si>
  <si>
    <t>72 Prihodi od prodaje proizvedene dugotrajne imovine</t>
  </si>
  <si>
    <t>721 Prihodi od prodaje građevinskih objekata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</si>
  <si>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</si>
  <si>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</si>
  <si>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</si>
  <si>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</si>
  <si>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</si>
  <si>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</si>
  <si>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</si>
  <si>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</si>
  <si>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</si>
  <si>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</si>
  <si>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</si>
  <si>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</si>
  <si>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</si>
  <si>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</si>
  <si>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</si>
  <si>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</si>
  <si>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</si>
  <si>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</si>
  <si>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</si>
  <si>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</si>
  <si>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</si>
  <si>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</si>
  <si>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</si>
  <si>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</si>
  <si>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</si>
  <si>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III rebalans 2024.</t>
  </si>
  <si>
    <t>izvor: 711 Prihodi od nefinancijske imovine i nadoknade štete s osnova osiguranja</t>
  </si>
  <si>
    <t>izvor: 611 Donacije</t>
  </si>
  <si>
    <t>izvor: 56 Fondovi EU-a</t>
  </si>
  <si>
    <t>izvor: 512 Pomoći iz državnog proračuna - plaće MZOS</t>
  </si>
  <si>
    <t>izvor: 503 POMOĆI IZ NENADLEŽNIH PRORAČUNA - KORISNICI</t>
  </si>
  <si>
    <t>izvor: 432 PRIHODI ZA POSEBNE NAMJENE - korisnici</t>
  </si>
  <si>
    <t>izvor: 05 Pomoći</t>
  </si>
  <si>
    <t>izvor: 03 Vlastiti prihodi</t>
  </si>
  <si>
    <t>izvor: 01 Opći prihodi i primici</t>
  </si>
  <si>
    <t>GLAVA: 8-25 OŠ PLAŠKI</t>
  </si>
  <si>
    <t>RAZDJEL: 8 UPRAVNI ODJEL ZA ŠKOLSTVO</t>
  </si>
  <si>
    <t>SVEUKUPNO</t>
  </si>
  <si>
    <t>Funkc. klas: 0960 Dodatne usluge u obrazovanju</t>
  </si>
  <si>
    <t>096 Dodatne usluge u obrazovanju</t>
  </si>
  <si>
    <t>Funkc. klas: 0912 Osnovno obrazovanje</t>
  </si>
  <si>
    <t>Funkc. klas: 0911 Predškolsko obrazovanje</t>
  </si>
  <si>
    <t>091 Predškolsko i osnovno obrazovanje</t>
  </si>
  <si>
    <t>funk. klas: 09 OBRAZOVANJE</t>
  </si>
  <si>
    <t>SVEUKUPNO RASHODI I IZDACI</t>
  </si>
  <si>
    <t>A200200 MZOS- Plaće OŠ</t>
  </si>
  <si>
    <t>200 MZOS- Plaće OŠ</t>
  </si>
  <si>
    <t>A100176 Osiguravanje školske prehrane za djecu u riziku od siromaštva Karlovačke županije</t>
  </si>
  <si>
    <t>165 Osiguravanje školske prehrane za djecu u riziku od siromaštva Karlovačke županije</t>
  </si>
  <si>
    <t>A100128 Pomoćnici u nastavi OŠ i SŠ (EU projekt)</t>
  </si>
  <si>
    <t>158 Pomoćnici u nastavi OŠ i SŠ (EU projekt)</t>
  </si>
  <si>
    <t>T1000107 Školska prehrana učenika (standard)</t>
  </si>
  <si>
    <t>K100015A Energetska obnova OŠ</t>
  </si>
  <si>
    <t>A100217 PROGRAM PREDŠKOLSKOG ODGOJA</t>
  </si>
  <si>
    <t>A100191 Shema školskog voća, povrća i mlijeka</t>
  </si>
  <si>
    <t>A100175 Sufinanciranje programa predškole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</si>
  <si>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</si>
  <si>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</si>
  <si>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</si>
  <si>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</si>
  <si>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</si>
  <si>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</si>
  <si>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</si>
  <si>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</si>
  <si>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K100003 Nefinancijska imovina i investicijsko održavanje OŠ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</si>
  <si>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</si>
  <si>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</si>
  <si>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</si>
  <si>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</si>
  <si>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</si>
  <si>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I OPĆI DIO</t>
  </si>
  <si>
    <t>B. RAČUN FINANCIRANJA</t>
  </si>
  <si>
    <t>Razred</t>
  </si>
  <si>
    <t>Skupina</t>
  </si>
  <si>
    <t>Izvor</t>
  </si>
  <si>
    <t>Naziv</t>
  </si>
  <si>
    <t>I Rebalans</t>
  </si>
  <si>
    <t>Primici od financijske imovine i zaduživanja</t>
  </si>
  <si>
    <t>Izdaci za financijsku imovinu i otplate zajmova</t>
  </si>
  <si>
    <t>FINANCIJSKI PLAN OSNOVNE ŠKOLE PLAŠKI ZA 2024. GODINU - III REBALANS</t>
  </si>
  <si>
    <t xml:space="preserve">                                                                                                         I OPĆI DIO</t>
  </si>
  <si>
    <t xml:space="preserve">                                                       IZVJEŠTAJ O PRIHODIMA I RASHODIMA PREMA EKONOMSKOJ KLASIFIKACIJI</t>
  </si>
  <si>
    <t xml:space="preserve">                                                FINANCIJSKI PLAN OSNOVNE ŠKOLE PLAŠKI ZA 2024. GODINU - III REBALANS</t>
  </si>
  <si>
    <t>indeks</t>
  </si>
  <si>
    <t>III Rebalans 2024.</t>
  </si>
  <si>
    <t xml:space="preserve">                                                                                           A. RAČUN PRIHODA I RASHODA</t>
  </si>
  <si>
    <t xml:space="preserve">                                                       IZVJEŠTAJ O RASHODIMA PREMA FUNKCIJSKOJ KLASIFIKACIJI</t>
  </si>
  <si>
    <t xml:space="preserve">                                                                                                         II POSEBNI DIO</t>
  </si>
  <si>
    <t>I. OPĆI DIO</t>
  </si>
  <si>
    <t>A) SAŽETAK RAČUNA PRIHODA I RASHODA</t>
  </si>
  <si>
    <t>Razlika</t>
  </si>
  <si>
    <t>Novi plan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</si>
  <si>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</si>
  <si>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</si>
  <si>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</si>
  <si>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</si>
  <si>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</si>
  <si>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</si>
  <si>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</si>
  <si>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</si>
  <si>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</si>
  <si>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</si>
  <si>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</si>
  <si>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</si>
  <si>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</si>
  <si>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</si>
  <si>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FINANCIJSKI PLAN ZA OSNOVNE ŠKOLE PLAŠKI ZA 2024. GODINU - III REBALANS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</si>
</sst>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3.5"/>
      <color rgb="FF000000"/>
      <name val="Microsoft Sans Serif"/>
      <family val="2"/>
      <charset val="238"/>
    </font>
    <font>
      <b/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2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3" fillId="34" borderId="11" xfId="0" applyFont="1" applyFill="1" applyBorder="1" applyAlignment="1">
      <alignment horizontal="left" wrapText="1"/>
    </xf>
    <xf numFmtId="4" fontId="23" fillId="34" borderId="11" xfId="0" applyNumberFormat="1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left" wrapText="1"/>
    </xf>
    <xf numFmtId="4" fontId="23" fillId="35" borderId="11" xfId="0" applyNumberFormat="1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0" fontId="19" fillId="36" borderId="0" xfId="0" applyFont="1" applyFill="1"/>
    <xf numFmtId="0" fontId="22" fillId="36" borderId="11" xfId="0" applyFont="1" applyFill="1" applyBorder="1" applyAlignment="1">
      <alignment horizontal="left" wrapText="1"/>
    </xf>
    <xf numFmtId="4" fontId="22" fillId="36" borderId="11" xfId="0" applyNumberFormat="1" applyFont="1" applyFill="1" applyBorder="1" applyAlignment="1">
      <alignment horizontal="right" wrapText="1"/>
    </xf>
    <xf numFmtId="0" fontId="22" fillId="36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wrapText="1"/>
    </xf>
    <xf numFmtId="0" fontId="22" fillId="36" borderId="11" xfId="0" applyFont="1" applyFill="1" applyBorder="1" applyAlignment="1">
      <alignment wrapText="1"/>
    </xf>
    <xf numFmtId="0" fontId="23" fillId="34" borderId="11" xfId="0" applyFont="1" applyFill="1" applyBorder="1" applyAlignment="1">
      <alignment wrapText="1"/>
    </xf>
    <xf numFmtId="0" fontId="24" fillId="33" borderId="11" xfId="0" applyFont="1" applyFill="1" applyBorder="1" applyAlignment="1">
      <alignment horizontal="left" wrapText="1"/>
    </xf>
    <xf numFmtId="4" fontId="24" fillId="33" borderId="11" xfId="0" applyNumberFormat="1" applyFont="1" applyFill="1" applyBorder="1" applyAlignment="1">
      <alignment horizontal="right" wrapText="1"/>
    </xf>
    <xf numFmtId="0" fontId="24" fillId="33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left" wrapText="1"/>
    </xf>
    <xf numFmtId="0" fontId="23" fillId="37" borderId="11" xfId="0" applyFont="1" applyFill="1" applyBorder="1" applyAlignment="1">
      <alignment horizontal="right" wrapText="1"/>
    </xf>
    <xf numFmtId="4" fontId="23" fillId="37" borderId="11" xfId="0" applyNumberFormat="1" applyFont="1" applyFill="1" applyBorder="1" applyAlignment="1">
      <alignment horizontal="right" wrapText="1"/>
    </xf>
    <xf numFmtId="0" fontId="23" fillId="37" borderId="11" xfId="0" applyFont="1" applyFill="1" applyBorder="1" applyAlignment="1">
      <alignment wrapText="1"/>
    </xf>
    <xf numFmtId="0" fontId="23" fillId="37" borderId="11" xfId="0" applyFont="1" applyFill="1" applyBorder="1" applyAlignment="1">
      <alignment horizontal="left" wrapText="1"/>
    </xf>
    <xf numFmtId="0" fontId="25" fillId="38" borderId="11" xfId="0" applyFont="1" applyFill="1" applyBorder="1" applyAlignment="1">
      <alignment horizontal="right" wrapText="1"/>
    </xf>
    <xf numFmtId="4" fontId="25" fillId="38" borderId="11" xfId="0" applyNumberFormat="1" applyFont="1" applyFill="1" applyBorder="1" applyAlignment="1">
      <alignment horizontal="right" wrapText="1"/>
    </xf>
    <xf numFmtId="0" fontId="25" fillId="38" borderId="11" xfId="0" applyFont="1" applyFill="1" applyBorder="1" applyAlignment="1">
      <alignment horizontal="left" wrapText="1"/>
    </xf>
    <xf numFmtId="0" fontId="26" fillId="39" borderId="11" xfId="0" applyFont="1" applyFill="1" applyBorder="1" applyAlignment="1">
      <alignment horizontal="right" wrapText="1"/>
    </xf>
    <xf numFmtId="4" fontId="26" fillId="39" borderId="11" xfId="0" applyNumberFormat="1" applyFont="1" applyFill="1" applyBorder="1" applyAlignment="1">
      <alignment horizontal="right" wrapText="1"/>
    </xf>
    <xf numFmtId="0" fontId="26" fillId="39" borderId="11" xfId="0" applyFont="1" applyFill="1" applyBorder="1" applyAlignment="1">
      <alignment horizontal="left" wrapText="1"/>
    </xf>
    <xf numFmtId="0" fontId="27" fillId="36" borderId="11" xfId="0" applyFont="1" applyFill="1" applyBorder="1" applyAlignment="1">
      <alignment horizontal="right" wrapText="1"/>
    </xf>
    <xf numFmtId="4" fontId="27" fillId="36" borderId="11" xfId="0" applyNumberFormat="1" applyFont="1" applyFill="1" applyBorder="1" applyAlignment="1">
      <alignment horizontal="right" wrapText="1"/>
    </xf>
    <xf numFmtId="0" fontId="27" fillId="36" borderId="11" xfId="0" applyFont="1" applyFill="1" applyBorder="1" applyAlignment="1">
      <alignment horizontal="left" wrapText="1"/>
    </xf>
    <xf numFmtId="0" fontId="22" fillId="36" borderId="11" xfId="0" applyFont="1" applyFill="1" applyBorder="1" applyAlignment="1">
      <alignment horizontal="left" wrapText="1" indent="1"/>
    </xf>
    <xf numFmtId="0" fontId="23" fillId="40" borderId="11" xfId="0" applyFont="1" applyFill="1" applyBorder="1" applyAlignment="1">
      <alignment horizontal="right" wrapText="1"/>
    </xf>
    <xf numFmtId="4" fontId="23" fillId="40" borderId="11" xfId="0" applyNumberFormat="1" applyFont="1" applyFill="1" applyBorder="1" applyAlignment="1">
      <alignment horizontal="right" wrapText="1"/>
    </xf>
    <xf numFmtId="0" fontId="23" fillId="40" borderId="11" xfId="0" applyFont="1" applyFill="1" applyBorder="1" applyAlignment="1">
      <alignment horizontal="left" wrapText="1"/>
    </xf>
    <xf numFmtId="0" fontId="23" fillId="35" borderId="11" xfId="0" applyFont="1" applyFill="1" applyBorder="1" applyAlignment="1">
      <alignment horizontal="left" wrapText="1" indent="1"/>
    </xf>
    <xf numFmtId="0" fontId="23" fillId="37" borderId="11" xfId="0" applyFont="1" applyFill="1" applyBorder="1" applyAlignment="1">
      <alignment horizontal="left" wrapText="1" indent="1"/>
    </xf>
    <xf numFmtId="0" fontId="29" fillId="41" borderId="12" xfId="42" applyNumberFormat="1" applyFont="1" applyFill="1" applyBorder="1" applyAlignment="1" applyProtection="1">
      <alignment horizontal="center" vertical="center" wrapText="1"/>
    </xf>
    <xf numFmtId="0" fontId="29" fillId="41" borderId="13" xfId="42" applyNumberFormat="1" applyFont="1" applyFill="1" applyBorder="1" applyAlignment="1" applyProtection="1">
      <alignment horizontal="center" vertical="center" wrapText="1"/>
    </xf>
    <xf numFmtId="0" fontId="30" fillId="42" borderId="12" xfId="42" applyNumberFormat="1" applyFont="1" applyFill="1" applyBorder="1" applyAlignment="1" applyProtection="1">
      <alignment horizontal="left" vertical="center" wrapText="1"/>
    </xf>
    <xf numFmtId="4" fontId="29" fillId="42" borderId="12" xfId="42" applyNumberFormat="1" applyFont="1" applyFill="1" applyBorder="1" applyAlignment="1">
      <alignment horizontal="right"/>
    </xf>
    <xf numFmtId="0" fontId="30" fillId="42" borderId="12" xfId="42" applyFont="1" applyFill="1" applyBorder="1" applyAlignment="1">
      <alignment horizontal="left" vertical="center"/>
    </xf>
    <xf numFmtId="0" fontId="30" fillId="42" borderId="12" xfId="42" applyNumberFormat="1" applyFont="1" applyFill="1" applyBorder="1" applyAlignment="1" applyProtection="1">
      <alignment horizontal="left" vertical="center"/>
    </xf>
    <xf numFmtId="0" fontId="30" fillId="42" borderId="12" xfId="42" applyNumberFormat="1" applyFont="1" applyFill="1" applyBorder="1" applyAlignment="1" applyProtection="1">
      <alignment vertical="center" wrapText="1"/>
    </xf>
    <xf numFmtId="0" fontId="1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19" fillId="42" borderId="0" xfId="0" applyFont="1" applyFill="1"/>
    <xf numFmtId="0" fontId="18" fillId="42" borderId="0" xfId="0" applyFont="1" applyFill="1"/>
    <xf numFmtId="0" fontId="28" fillId="0" borderId="0" xfId="0" applyFont="1" applyAlignment="1">
      <alignment horizontal="center"/>
    </xf>
    <xf numFmtId="0" fontId="32" fillId="0" borderId="0" xfId="42" applyNumberFormat="1" applyFont="1" applyFill="1" applyBorder="1" applyAlignment="1" applyProtection="1">
      <alignment horizontal="center" vertical="center" wrapText="1"/>
    </xf>
    <xf numFmtId="0" fontId="33" fillId="0" borderId="0" xfId="42" applyFont="1"/>
    <xf numFmtId="0" fontId="32" fillId="0" borderId="0" xfId="42" applyNumberFormat="1" applyFont="1" applyFill="1" applyBorder="1" applyAlignment="1" applyProtection="1">
      <alignment horizontal="center" vertical="center" wrapText="1"/>
    </xf>
    <xf numFmtId="4" fontId="32" fillId="0" borderId="0" xfId="42" applyNumberFormat="1" applyFont="1" applyFill="1" applyBorder="1" applyAlignment="1" applyProtection="1">
      <alignment horizontal="center" vertical="center" wrapText="1"/>
    </xf>
    <xf numFmtId="0" fontId="32" fillId="0" borderId="0" xfId="42" applyNumberFormat="1" applyFont="1" applyFill="1" applyBorder="1" applyAlignment="1" applyProtection="1">
      <alignment horizontal="left" wrapText="1"/>
    </xf>
    <xf numFmtId="0" fontId="34" fillId="0" borderId="0" xfId="42" applyNumberFormat="1" applyFont="1" applyFill="1" applyBorder="1" applyAlignment="1" applyProtection="1">
      <alignment wrapText="1"/>
    </xf>
    <xf numFmtId="0" fontId="32" fillId="0" borderId="14" xfId="42" applyNumberFormat="1" applyFont="1" applyFill="1" applyBorder="1" applyAlignment="1" applyProtection="1">
      <alignment horizontal="center" vertical="center" wrapText="1"/>
    </xf>
    <xf numFmtId="4" fontId="35" fillId="0" borderId="14" xfId="42" applyNumberFormat="1" applyFont="1" applyBorder="1" applyAlignment="1">
      <alignment horizontal="center" vertical="center"/>
    </xf>
    <xf numFmtId="0" fontId="32" fillId="0" borderId="15" xfId="42" quotePrefix="1" applyFont="1" applyBorder="1" applyAlignment="1">
      <alignment horizontal="left" wrapText="1"/>
    </xf>
    <xf numFmtId="0" fontId="32" fillId="0" borderId="16" xfId="42" quotePrefix="1" applyFont="1" applyBorder="1" applyAlignment="1">
      <alignment horizontal="left" wrapText="1"/>
    </xf>
    <xf numFmtId="0" fontId="32" fillId="0" borderId="16" xfId="42" quotePrefix="1" applyFont="1" applyBorder="1" applyAlignment="1">
      <alignment horizontal="center" wrapText="1"/>
    </xf>
    <xf numFmtId="0" fontId="32" fillId="0" borderId="16" xfId="42" quotePrefix="1" applyNumberFormat="1" applyFont="1" applyFill="1" applyBorder="1" applyAlignment="1" applyProtection="1">
      <alignment horizontal="left"/>
    </xf>
    <xf numFmtId="4" fontId="32" fillId="42" borderId="12" xfId="42" applyNumberFormat="1" applyFont="1" applyFill="1" applyBorder="1" applyAlignment="1" applyProtection="1">
      <alignment horizontal="center" vertical="center" wrapText="1"/>
    </xf>
    <xf numFmtId="0" fontId="36" fillId="0" borderId="12" xfId="0" applyFont="1" applyBorder="1"/>
    <xf numFmtId="0" fontId="37" fillId="43" borderId="15" xfId="42" applyNumberFormat="1" applyFont="1" applyFill="1" applyBorder="1" applyAlignment="1" applyProtection="1">
      <alignment horizontal="left" vertical="center" wrapText="1"/>
    </xf>
    <xf numFmtId="0" fontId="37" fillId="43" borderId="16" xfId="42" applyNumberFormat="1" applyFont="1" applyFill="1" applyBorder="1" applyAlignment="1" applyProtection="1">
      <alignment horizontal="left" vertical="center" wrapText="1"/>
    </xf>
    <xf numFmtId="0" fontId="37" fillId="43" borderId="13" xfId="42" applyNumberFormat="1" applyFont="1" applyFill="1" applyBorder="1" applyAlignment="1" applyProtection="1">
      <alignment horizontal="left" vertical="center" wrapText="1"/>
    </xf>
    <xf numFmtId="4" fontId="32" fillId="43" borderId="12" xfId="42" applyNumberFormat="1" applyFont="1" applyFill="1" applyBorder="1" applyAlignment="1">
      <alignment horizontal="right"/>
    </xf>
    <xf numFmtId="2" fontId="38" fillId="43" borderId="12" xfId="0" applyNumberFormat="1" applyFont="1" applyFill="1" applyBorder="1"/>
    <xf numFmtId="0" fontId="37" fillId="0" borderId="15" xfId="42" applyNumberFormat="1" applyFont="1" applyFill="1" applyBorder="1" applyAlignment="1" applyProtection="1">
      <alignment horizontal="left" vertical="center" wrapText="1"/>
    </xf>
    <xf numFmtId="0" fontId="37" fillId="0" borderId="16" xfId="42" applyNumberFormat="1" applyFont="1" applyFill="1" applyBorder="1" applyAlignment="1" applyProtection="1">
      <alignment horizontal="left" vertical="center" wrapText="1"/>
    </xf>
    <xf numFmtId="0" fontId="37" fillId="0" borderId="13" xfId="42" applyNumberFormat="1" applyFont="1" applyFill="1" applyBorder="1" applyAlignment="1" applyProtection="1">
      <alignment horizontal="left" vertical="center" wrapText="1"/>
    </xf>
    <xf numFmtId="4" fontId="32" fillId="0" borderId="12" xfId="42" applyNumberFormat="1" applyFont="1" applyFill="1" applyBorder="1" applyAlignment="1">
      <alignment horizontal="right"/>
    </xf>
    <xf numFmtId="2" fontId="38" fillId="0" borderId="12" xfId="0" applyNumberFormat="1" applyFont="1" applyBorder="1"/>
    <xf numFmtId="0" fontId="37" fillId="0" borderId="15" xfId="42" quotePrefix="1" applyFont="1" applyFill="1" applyBorder="1" applyAlignment="1">
      <alignment horizontal="left" vertical="center"/>
    </xf>
    <xf numFmtId="0" fontId="37" fillId="0" borderId="16" xfId="42" quotePrefix="1" applyFont="1" applyFill="1" applyBorder="1" applyAlignment="1">
      <alignment horizontal="left" vertical="center"/>
    </xf>
    <xf numFmtId="0" fontId="37" fillId="0" borderId="13" xfId="42" quotePrefix="1" applyFont="1" applyFill="1" applyBorder="1" applyAlignment="1">
      <alignment horizontal="left" vertical="center"/>
    </xf>
    <xf numFmtId="0" fontId="37" fillId="44" borderId="15" xfId="42" applyFont="1" applyFill="1" applyBorder="1" applyAlignment="1">
      <alignment horizontal="left" vertical="center"/>
    </xf>
    <xf numFmtId="0" fontId="39" fillId="44" borderId="16" xfId="42" applyNumberFormat="1" applyFont="1" applyFill="1" applyBorder="1" applyAlignment="1" applyProtection="1">
      <alignment vertical="center"/>
    </xf>
    <xf numFmtId="0" fontId="39" fillId="43" borderId="16" xfId="42" applyNumberFormat="1" applyFont="1" applyFill="1" applyBorder="1" applyAlignment="1" applyProtection="1">
      <alignment vertical="center"/>
    </xf>
    <xf numFmtId="0" fontId="37" fillId="0" borderId="15" xfId="42" quotePrefix="1" applyNumberFormat="1" applyFont="1" applyFill="1" applyBorder="1" applyAlignment="1" applyProtection="1">
      <alignment horizontal="left" vertical="center" wrapText="1"/>
    </xf>
    <xf numFmtId="0" fontId="37" fillId="0" borderId="16" xfId="42" quotePrefix="1" applyNumberFormat="1" applyFont="1" applyFill="1" applyBorder="1" applyAlignment="1" applyProtection="1">
      <alignment horizontal="left" vertical="center" wrapText="1"/>
    </xf>
    <xf numFmtId="0" fontId="37" fillId="0" borderId="13" xfId="42" quotePrefix="1" applyNumberFormat="1" applyFont="1" applyFill="1" applyBorder="1" applyAlignment="1" applyProtection="1">
      <alignment horizontal="left" vertical="center" wrapText="1"/>
    </xf>
    <xf numFmtId="0" fontId="37" fillId="0" borderId="15" xfId="42" quotePrefix="1" applyFont="1" applyBorder="1" applyAlignment="1">
      <alignment horizontal="left" vertical="center"/>
    </xf>
    <xf numFmtId="0" fontId="37" fillId="0" borderId="16" xfId="42" quotePrefix="1" applyFont="1" applyBorder="1" applyAlignment="1">
      <alignment horizontal="left" vertical="center"/>
    </xf>
    <xf numFmtId="0" fontId="37" fillId="0" borderId="13" xfId="42" quotePrefix="1" applyFont="1" applyBorder="1" applyAlignment="1">
      <alignment horizontal="left" vertical="center"/>
    </xf>
    <xf numFmtId="4" fontId="32" fillId="0" borderId="12" xfId="42" applyNumberFormat="1" applyFont="1" applyBorder="1" applyAlignment="1">
      <alignment horizontal="right"/>
    </xf>
    <xf numFmtId="0" fontId="37" fillId="43" borderId="15" xfId="42" quotePrefix="1" applyNumberFormat="1" applyFont="1" applyFill="1" applyBorder="1" applyAlignment="1" applyProtection="1">
      <alignment horizontal="left" vertical="center" wrapText="1"/>
    </xf>
    <xf numFmtId="0" fontId="37" fillId="43" borderId="16" xfId="42" quotePrefix="1" applyNumberFormat="1" applyFont="1" applyFill="1" applyBorder="1" applyAlignment="1" applyProtection="1">
      <alignment horizontal="left" vertical="center" wrapText="1"/>
    </xf>
    <xf numFmtId="0" fontId="37" fillId="43" borderId="13" xfId="42" quotePrefix="1" applyNumberFormat="1" applyFont="1" applyFill="1" applyBorder="1" applyAlignment="1" applyProtection="1">
      <alignment horizontal="left" vertical="center" wrapText="1"/>
    </xf>
    <xf numFmtId="2" fontId="0" fillId="43" borderId="12" xfId="0" applyNumberFormat="1" applyFill="1" applyBorder="1"/>
    <xf numFmtId="0" fontId="34" fillId="0" borderId="0" xfId="42" applyNumberFormat="1" applyFont="1" applyFill="1" applyBorder="1" applyAlignment="1" applyProtection="1">
      <alignment horizontal="center" vertical="center" wrapText="1"/>
    </xf>
    <xf numFmtId="4" fontId="34" fillId="0" borderId="0" xfId="42" applyNumberFormat="1" applyFont="1" applyFill="1" applyBorder="1" applyAlignment="1" applyProtection="1">
      <alignment horizontal="center" vertical="center" wrapText="1"/>
    </xf>
    <xf numFmtId="4" fontId="34" fillId="0" borderId="0" xfId="42" applyNumberFormat="1" applyFont="1" applyFill="1" applyBorder="1" applyAlignment="1" applyProtection="1"/>
    <xf numFmtId="0" fontId="37" fillId="44" borderId="15" xfId="42" quotePrefix="1" applyNumberFormat="1" applyFont="1" applyFill="1" applyBorder="1" applyAlignment="1" applyProtection="1">
      <alignment horizontal="left" vertical="center" wrapText="1"/>
    </xf>
    <xf numFmtId="0" fontId="37" fillId="44" borderId="16" xfId="42" quotePrefix="1" applyNumberFormat="1" applyFont="1" applyFill="1" applyBorder="1" applyAlignment="1" applyProtection="1">
      <alignment horizontal="left" vertical="center" wrapText="1"/>
    </xf>
    <xf numFmtId="0" fontId="37" fillId="44" borderId="13" xfId="42" quotePrefix="1" applyNumberFormat="1" applyFont="1" applyFill="1" applyBorder="1" applyAlignment="1" applyProtection="1">
      <alignment horizontal="left" vertical="center" wrapText="1"/>
    </xf>
    <xf numFmtId="4" fontId="32" fillId="44" borderId="12" xfId="42" applyNumberFormat="1" applyFont="1" applyFill="1" applyBorder="1" applyAlignment="1">
      <alignment horizontal="right"/>
    </xf>
    <xf numFmtId="0" fontId="32" fillId="0" borderId="0" xfId="42" quotePrefix="1" applyNumberFormat="1" applyFont="1" applyFill="1" applyBorder="1" applyAlignment="1" applyProtection="1">
      <alignment horizontal="center" vertical="center" wrapText="1"/>
    </xf>
    <xf numFmtId="0" fontId="32" fillId="45" borderId="15" xfId="42" applyNumberFormat="1" applyFont="1" applyFill="1" applyBorder="1" applyAlignment="1" applyProtection="1">
      <alignment horizontal="left" vertical="center" wrapText="1"/>
    </xf>
    <xf numFmtId="0" fontId="32" fillId="45" borderId="16" xfId="42" applyNumberFormat="1" applyFont="1" applyFill="1" applyBorder="1" applyAlignment="1" applyProtection="1">
      <alignment horizontal="left" vertical="center" wrapText="1"/>
    </xf>
    <xf numFmtId="0" fontId="32" fillId="45" borderId="13" xfId="42" applyNumberFormat="1" applyFont="1" applyFill="1" applyBorder="1" applyAlignment="1" applyProtection="1">
      <alignment horizontal="left" vertical="center" wrapText="1"/>
    </xf>
    <xf numFmtId="4" fontId="32" fillId="45" borderId="15" xfId="42" quotePrefix="1" applyNumberFormat="1" applyFont="1" applyFill="1" applyBorder="1" applyAlignment="1">
      <alignment horizontal="right"/>
    </xf>
    <xf numFmtId="4" fontId="32" fillId="45" borderId="12" xfId="42" quotePrefix="1" applyNumberFormat="1" applyFont="1" applyFill="1" applyBorder="1" applyAlignment="1">
      <alignment horizontal="right"/>
    </xf>
    <xf numFmtId="0" fontId="0" fillId="46" borderId="12" xfId="0" applyFill="1" applyBorder="1"/>
    <xf numFmtId="0" fontId="32" fillId="44" borderId="15" xfId="42" applyNumberFormat="1" applyFont="1" applyFill="1" applyBorder="1" applyAlignment="1" applyProtection="1">
      <alignment horizontal="left" vertical="center" wrapText="1"/>
    </xf>
    <xf numFmtId="0" fontId="32" fillId="44" borderId="16" xfId="42" applyNumberFormat="1" applyFont="1" applyFill="1" applyBorder="1" applyAlignment="1" applyProtection="1">
      <alignment horizontal="left" vertical="center" wrapText="1"/>
    </xf>
    <xf numFmtId="0" fontId="32" fillId="44" borderId="13" xfId="42" applyNumberFormat="1" applyFont="1" applyFill="1" applyBorder="1" applyAlignment="1" applyProtection="1">
      <alignment horizontal="left" vertical="center" wrapText="1"/>
    </xf>
    <xf numFmtId="4" fontId="32" fillId="44" borderId="15" xfId="42" quotePrefix="1" applyNumberFormat="1" applyFont="1" applyFill="1" applyBorder="1" applyAlignment="1">
      <alignment horizontal="right"/>
    </xf>
    <xf numFmtId="4" fontId="32" fillId="44" borderId="12" xfId="42" quotePrefix="1" applyNumberFormat="1" applyFont="1" applyFill="1" applyBorder="1" applyAlignment="1">
      <alignment horizontal="right"/>
    </xf>
    <xf numFmtId="0" fontId="0" fillId="44" borderId="12" xfId="0" applyFill="1" applyBorder="1"/>
    <xf numFmtId="4" fontId="33" fillId="0" borderId="0" xfId="42" applyNumberFormat="1" applyFont="1"/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H14" sqref="H14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60" t="s">
        <v>124</v>
      </c>
      <c r="B1" s="60"/>
      <c r="C1" s="60"/>
      <c r="D1" s="60"/>
      <c r="E1" s="60"/>
      <c r="F1" s="60"/>
      <c r="G1" s="60"/>
      <c r="H1" s="61"/>
    </row>
    <row r="2" spans="1:9" ht="15.6" x14ac:dyDescent="0.3">
      <c r="A2" s="62"/>
      <c r="B2" s="62"/>
      <c r="C2" s="62"/>
      <c r="D2" s="62"/>
      <c r="E2" s="62"/>
      <c r="F2" s="63"/>
      <c r="G2" s="63"/>
      <c r="H2" s="61"/>
    </row>
    <row r="3" spans="1:9" ht="15.6" x14ac:dyDescent="0.3">
      <c r="A3" s="60" t="s">
        <v>106</v>
      </c>
      <c r="B3" s="60"/>
      <c r="C3" s="60"/>
      <c r="D3" s="60"/>
      <c r="E3" s="60"/>
      <c r="F3" s="60"/>
      <c r="G3" s="60"/>
      <c r="H3" s="61"/>
    </row>
    <row r="4" spans="1:9" ht="15.6" x14ac:dyDescent="0.3">
      <c r="A4" s="62"/>
      <c r="B4" s="62"/>
      <c r="C4" s="62"/>
      <c r="D4" s="62"/>
      <c r="E4" s="62"/>
      <c r="F4" s="63"/>
      <c r="G4" s="63"/>
      <c r="H4" s="61"/>
    </row>
    <row r="5" spans="1:9" ht="15.6" x14ac:dyDescent="0.3">
      <c r="A5" s="60" t="s">
        <v>107</v>
      </c>
      <c r="B5" s="60"/>
      <c r="C5" s="60"/>
      <c r="D5" s="60"/>
      <c r="E5" s="60"/>
      <c r="F5" s="60"/>
      <c r="G5" s="60"/>
      <c r="H5" s="61"/>
    </row>
    <row r="6" spans="1:9" ht="15.6" x14ac:dyDescent="0.3">
      <c r="A6" s="64"/>
      <c r="B6" s="65"/>
      <c r="C6" s="65"/>
      <c r="D6" s="65"/>
      <c r="E6" s="66"/>
      <c r="F6" s="67"/>
      <c r="G6" s="67"/>
      <c r="H6" s="61"/>
    </row>
    <row r="7" spans="1:9" ht="18" x14ac:dyDescent="0.35">
      <c r="A7" s="68"/>
      <c r="B7" s="69"/>
      <c r="C7" s="69"/>
      <c r="D7" s="70"/>
      <c r="E7" s="71"/>
      <c r="F7" s="72" t="s">
        <v>2</v>
      </c>
      <c r="G7" s="72" t="s">
        <v>108</v>
      </c>
      <c r="H7" s="72" t="s">
        <v>109</v>
      </c>
      <c r="I7" s="73" t="s">
        <v>3</v>
      </c>
    </row>
    <row r="8" spans="1:9" ht="15.6" x14ac:dyDescent="0.3">
      <c r="A8" s="74" t="s">
        <v>110</v>
      </c>
      <c r="B8" s="75"/>
      <c r="C8" s="75"/>
      <c r="D8" s="75"/>
      <c r="E8" s="76"/>
      <c r="F8" s="77">
        <f>F9+F10</f>
        <v>1571064.87</v>
      </c>
      <c r="G8" s="77">
        <f>H8-F8</f>
        <v>-92445.330000000075</v>
      </c>
      <c r="H8" s="77">
        <f>H9+H10</f>
        <v>1478619.54</v>
      </c>
      <c r="I8" s="78">
        <f t="shared" ref="I8:I13" si="0">H8/F8*100</f>
        <v>94.115753476175684</v>
      </c>
    </row>
    <row r="9" spans="1:9" ht="15.6" x14ac:dyDescent="0.3">
      <c r="A9" s="79" t="s">
        <v>111</v>
      </c>
      <c r="B9" s="80"/>
      <c r="C9" s="80"/>
      <c r="D9" s="80"/>
      <c r="E9" s="81"/>
      <c r="F9" s="82">
        <v>1556064.87</v>
      </c>
      <c r="G9" s="82">
        <f t="shared" ref="G9:G14" si="1">F9-H9</f>
        <v>78445.330000000075</v>
      </c>
      <c r="H9" s="82">
        <v>1477619.54</v>
      </c>
      <c r="I9" s="83">
        <f t="shared" si="0"/>
        <v>94.958736521055187</v>
      </c>
    </row>
    <row r="10" spans="1:9" ht="15.6" x14ac:dyDescent="0.3">
      <c r="A10" s="84" t="s">
        <v>112</v>
      </c>
      <c r="B10" s="85"/>
      <c r="C10" s="85"/>
      <c r="D10" s="85"/>
      <c r="E10" s="86"/>
      <c r="F10" s="82">
        <v>15000</v>
      </c>
      <c r="G10" s="82">
        <f t="shared" si="1"/>
        <v>14000</v>
      </c>
      <c r="H10" s="82">
        <v>1000</v>
      </c>
      <c r="I10" s="83">
        <f t="shared" si="0"/>
        <v>6.666666666666667</v>
      </c>
    </row>
    <row r="11" spans="1:9" ht="15.6" x14ac:dyDescent="0.3">
      <c r="A11" s="87" t="s">
        <v>113</v>
      </c>
      <c r="B11" s="88"/>
      <c r="C11" s="88"/>
      <c r="D11" s="88"/>
      <c r="E11" s="89"/>
      <c r="F11" s="77">
        <f>F12+F13</f>
        <v>1574987.33</v>
      </c>
      <c r="G11" s="77">
        <f t="shared" si="1"/>
        <v>92445.330000000075</v>
      </c>
      <c r="H11" s="77">
        <f>H12+H13</f>
        <v>1482542</v>
      </c>
      <c r="I11" s="78">
        <f t="shared" si="0"/>
        <v>94.130408020488645</v>
      </c>
    </row>
    <row r="12" spans="1:9" ht="15.6" x14ac:dyDescent="0.3">
      <c r="A12" s="90" t="s">
        <v>114</v>
      </c>
      <c r="B12" s="91"/>
      <c r="C12" s="91"/>
      <c r="D12" s="91"/>
      <c r="E12" s="92"/>
      <c r="F12" s="82">
        <v>1225187.53</v>
      </c>
      <c r="G12" s="82">
        <f t="shared" si="1"/>
        <v>35671.530000000028</v>
      </c>
      <c r="H12" s="82">
        <v>1189516</v>
      </c>
      <c r="I12" s="83">
        <f t="shared" si="0"/>
        <v>97.08848407884139</v>
      </c>
    </row>
    <row r="13" spans="1:9" ht="15.6" x14ac:dyDescent="0.3">
      <c r="A13" s="93" t="s">
        <v>115</v>
      </c>
      <c r="B13" s="94"/>
      <c r="C13" s="94"/>
      <c r="D13" s="94"/>
      <c r="E13" s="95"/>
      <c r="F13" s="82">
        <v>349799.8</v>
      </c>
      <c r="G13" s="82">
        <f t="shared" si="1"/>
        <v>56773.799999999988</v>
      </c>
      <c r="H13" s="96">
        <v>293026</v>
      </c>
      <c r="I13" s="83">
        <f t="shared" si="0"/>
        <v>83.769630514368515</v>
      </c>
    </row>
    <row r="14" spans="1:9" ht="15.6" x14ac:dyDescent="0.3">
      <c r="A14" s="97" t="s">
        <v>116</v>
      </c>
      <c r="B14" s="98"/>
      <c r="C14" s="98"/>
      <c r="D14" s="98"/>
      <c r="E14" s="99"/>
      <c r="F14" s="77"/>
      <c r="G14" s="77">
        <f t="shared" si="1"/>
        <v>-3922.4599999999627</v>
      </c>
      <c r="H14" s="77">
        <f>H11-H8</f>
        <v>3922.4599999999627</v>
      </c>
      <c r="I14" s="100"/>
    </row>
    <row r="15" spans="1:9" ht="15.6" x14ac:dyDescent="0.3">
      <c r="A15" s="62"/>
      <c r="B15" s="101"/>
      <c r="C15" s="101"/>
      <c r="D15" s="101"/>
      <c r="E15" s="101"/>
      <c r="F15" s="102"/>
      <c r="G15" s="103"/>
      <c r="H15" s="61"/>
    </row>
    <row r="16" spans="1:9" ht="15.6" x14ac:dyDescent="0.3">
      <c r="A16" s="60" t="s">
        <v>117</v>
      </c>
      <c r="B16" s="60"/>
      <c r="C16" s="60"/>
      <c r="D16" s="60"/>
      <c r="E16" s="60"/>
      <c r="F16" s="60"/>
      <c r="G16" s="60"/>
      <c r="H16" s="61"/>
    </row>
    <row r="17" spans="1:9" ht="15.6" x14ac:dyDescent="0.3">
      <c r="A17" s="62"/>
      <c r="B17" s="101"/>
      <c r="C17" s="101"/>
      <c r="D17" s="101"/>
      <c r="E17" s="101"/>
      <c r="F17" s="102"/>
      <c r="G17" s="103"/>
      <c r="H17" s="61"/>
    </row>
    <row r="18" spans="1:9" ht="15.6" x14ac:dyDescent="0.3">
      <c r="A18" s="68"/>
      <c r="B18" s="69"/>
      <c r="C18" s="69"/>
      <c r="D18" s="70"/>
      <c r="E18" s="71"/>
      <c r="F18" s="72" t="s">
        <v>2</v>
      </c>
      <c r="G18" s="72" t="s">
        <v>108</v>
      </c>
      <c r="H18" s="72" t="s">
        <v>109</v>
      </c>
      <c r="I18" s="72" t="s">
        <v>3</v>
      </c>
    </row>
    <row r="19" spans="1:9" ht="15.6" x14ac:dyDescent="0.3">
      <c r="A19" s="79" t="s">
        <v>118</v>
      </c>
      <c r="B19" s="80"/>
      <c r="C19" s="80"/>
      <c r="D19" s="80"/>
      <c r="E19" s="81"/>
      <c r="F19" s="96">
        <v>0</v>
      </c>
      <c r="G19" s="96">
        <v>0</v>
      </c>
      <c r="H19" s="96">
        <v>0</v>
      </c>
      <c r="I19" s="82">
        <v>0</v>
      </c>
    </row>
    <row r="20" spans="1:9" ht="15.6" x14ac:dyDescent="0.3">
      <c r="A20" s="79" t="s">
        <v>119</v>
      </c>
      <c r="B20" s="80"/>
      <c r="C20" s="80"/>
      <c r="D20" s="80"/>
      <c r="E20" s="81"/>
      <c r="F20" s="96">
        <v>0</v>
      </c>
      <c r="G20" s="96">
        <v>0</v>
      </c>
      <c r="H20" s="96">
        <v>0</v>
      </c>
      <c r="I20" s="82">
        <v>0</v>
      </c>
    </row>
    <row r="21" spans="1:9" ht="15.6" x14ac:dyDescent="0.3">
      <c r="A21" s="104" t="s">
        <v>120</v>
      </c>
      <c r="B21" s="105"/>
      <c r="C21" s="105"/>
      <c r="D21" s="105"/>
      <c r="E21" s="106"/>
      <c r="F21" s="107">
        <v>0</v>
      </c>
      <c r="G21" s="107">
        <v>0</v>
      </c>
      <c r="H21" s="107">
        <v>0</v>
      </c>
      <c r="I21" s="107">
        <v>0</v>
      </c>
    </row>
    <row r="22" spans="1:9" ht="15.6" x14ac:dyDescent="0.3">
      <c r="A22" s="108"/>
      <c r="B22" s="101"/>
      <c r="C22" s="101"/>
      <c r="D22" s="101"/>
      <c r="E22" s="101"/>
      <c r="F22" s="102"/>
      <c r="G22" s="103"/>
      <c r="H22" s="61"/>
    </row>
    <row r="23" spans="1:9" ht="15.6" x14ac:dyDescent="0.3">
      <c r="A23" s="60" t="s">
        <v>121</v>
      </c>
      <c r="B23" s="60"/>
      <c r="C23" s="60"/>
      <c r="D23" s="60"/>
      <c r="E23" s="60"/>
      <c r="F23" s="60"/>
      <c r="G23" s="60"/>
      <c r="H23" s="61"/>
    </row>
    <row r="24" spans="1:9" ht="15.6" x14ac:dyDescent="0.3">
      <c r="A24" s="108"/>
      <c r="B24" s="101"/>
      <c r="C24" s="101"/>
      <c r="D24" s="101"/>
      <c r="E24" s="101"/>
      <c r="F24" s="102"/>
      <c r="G24" s="103"/>
      <c r="H24" s="61"/>
    </row>
    <row r="25" spans="1:9" ht="15.6" x14ac:dyDescent="0.3">
      <c r="A25" s="68"/>
      <c r="B25" s="69"/>
      <c r="C25" s="69"/>
      <c r="D25" s="70"/>
      <c r="E25" s="71"/>
      <c r="F25" s="72" t="s">
        <v>2</v>
      </c>
      <c r="G25" s="72" t="s">
        <v>108</v>
      </c>
      <c r="H25" s="72" t="s">
        <v>109</v>
      </c>
      <c r="I25" s="72" t="s">
        <v>3</v>
      </c>
    </row>
    <row r="26" spans="1:9" ht="15.6" x14ac:dyDescent="0.3">
      <c r="A26" s="109" t="s">
        <v>122</v>
      </c>
      <c r="B26" s="110"/>
      <c r="C26" s="110"/>
      <c r="D26" s="110"/>
      <c r="E26" s="111"/>
      <c r="F26" s="112"/>
      <c r="G26" s="112"/>
      <c r="H26" s="113"/>
      <c r="I26" s="114"/>
    </row>
    <row r="27" spans="1:9" ht="34.799999999999997" customHeight="1" x14ac:dyDescent="0.3">
      <c r="A27" s="115" t="s">
        <v>123</v>
      </c>
      <c r="B27" s="116"/>
      <c r="C27" s="116"/>
      <c r="D27" s="116"/>
      <c r="E27" s="117"/>
      <c r="F27" s="118">
        <v>0</v>
      </c>
      <c r="G27" s="118"/>
      <c r="H27" s="119">
        <v>3922.46</v>
      </c>
      <c r="I27" s="120"/>
    </row>
    <row r="28" spans="1:9" ht="15.6" x14ac:dyDescent="0.3">
      <c r="A28" s="61"/>
      <c r="B28" s="61"/>
      <c r="C28" s="61"/>
      <c r="D28" s="61"/>
      <c r="E28" s="61"/>
      <c r="F28" s="121"/>
      <c r="G28" s="121"/>
      <c r="H28" s="61"/>
    </row>
    <row r="29" spans="1:9" ht="15.6" x14ac:dyDescent="0.3">
      <c r="A29" s="61"/>
      <c r="B29" s="61"/>
      <c r="C29" s="61"/>
      <c r="D29" s="61"/>
      <c r="E29" s="61"/>
      <c r="F29" s="121"/>
      <c r="G29" s="121"/>
      <c r="H29" s="61"/>
    </row>
  </sheetData>
  <mergeCells count="16"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  <mergeCell ref="A1:G1"/>
    <mergeCell ref="A3:G3"/>
    <mergeCell ref="A5:G5"/>
    <mergeCell ref="A8:E8"/>
    <mergeCell ref="A9:E9"/>
    <mergeCell ref="A10:E1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showGridLines="0" workbookViewId="0">
      <selection activeCell="A6" sqref="A6"/>
    </sheetView>
  </sheetViews>
  <sheetFormatPr defaultRowHeight="9" x14ac:dyDescent="0.15"/>
  <cols>
    <col min="1" max="1" width="77" style="1" customWidth="1"/>
    <col min="2" max="2" width="32.6640625" style="1" customWidth="1"/>
    <col min="3" max="3" width="25.21875" style="1" customWidth="1"/>
    <col min="4" max="4" width="13.88671875" style="1" customWidth="1"/>
    <col min="5" max="5" width="25.21875" style="1" customWidth="1"/>
    <col min="6" max="6" width="24" style="1" customWidth="1"/>
    <col min="7" max="16384" width="8.88671875" style="58"/>
  </cols>
  <sheetData>
    <row r="1" spans="1:8" s="1" customFormat="1" x14ac:dyDescent="0.15">
      <c r="A1" s="53"/>
      <c r="B1" s="53"/>
      <c r="F1" s="2"/>
      <c r="G1" s="2"/>
      <c r="H1" s="2"/>
    </row>
    <row r="2" spans="1:8" s="2" customFormat="1" x14ac:dyDescent="0.15">
      <c r="A2" s="53"/>
      <c r="B2" s="53"/>
      <c r="C2" s="1"/>
      <c r="D2" s="1"/>
      <c r="E2" s="1"/>
      <c r="F2" s="57"/>
      <c r="G2" s="57"/>
      <c r="H2" s="57"/>
    </row>
    <row r="3" spans="1:8" s="57" customFormat="1" ht="12.6" x14ac:dyDescent="0.2">
      <c r="A3" s="54" t="s">
        <v>100</v>
      </c>
      <c r="B3" s="54"/>
      <c r="C3" s="55"/>
      <c r="D3" s="55"/>
      <c r="E3" s="1"/>
    </row>
    <row r="4" spans="1:8" s="57" customFormat="1" ht="12.6" x14ac:dyDescent="0.2">
      <c r="A4" s="54"/>
      <c r="B4" s="54"/>
      <c r="C4" s="55"/>
      <c r="D4" s="55"/>
      <c r="E4" s="1"/>
    </row>
    <row r="5" spans="1:8" s="57" customFormat="1" ht="12.6" x14ac:dyDescent="0.2">
      <c r="A5" s="54" t="s">
        <v>98</v>
      </c>
      <c r="B5" s="54"/>
      <c r="C5" s="55"/>
      <c r="D5" s="55"/>
      <c r="E5" s="1"/>
    </row>
    <row r="6" spans="1:8" s="57" customFormat="1" ht="12.6" x14ac:dyDescent="0.2">
      <c r="A6" s="54"/>
      <c r="B6" s="54"/>
      <c r="C6" s="55"/>
      <c r="D6" s="55"/>
      <c r="E6" s="1"/>
    </row>
    <row r="7" spans="1:8" s="57" customFormat="1" ht="12.6" x14ac:dyDescent="0.2">
      <c r="A7" s="54"/>
      <c r="B7" s="56" t="s">
        <v>4</v>
      </c>
      <c r="C7" s="55"/>
      <c r="D7" s="55"/>
      <c r="E7" s="1"/>
    </row>
    <row r="8" spans="1:8" s="57" customFormat="1" ht="12.6" x14ac:dyDescent="0.2">
      <c r="A8" s="54"/>
      <c r="B8" s="54"/>
      <c r="C8" s="55"/>
      <c r="D8" s="55"/>
      <c r="E8" s="1"/>
    </row>
    <row r="9" spans="1:8" s="57" customFormat="1" ht="12.6" x14ac:dyDescent="0.2">
      <c r="A9" s="54" t="s">
        <v>99</v>
      </c>
      <c r="B9" s="54"/>
      <c r="C9" s="55"/>
      <c r="D9" s="55"/>
      <c r="E9" s="1"/>
    </row>
    <row r="10" spans="1:8" s="57" customFormat="1" ht="9.6" thickBot="1" x14ac:dyDescent="0.2">
      <c r="A10" s="1"/>
      <c r="B10" s="1"/>
      <c r="C10" s="1"/>
      <c r="D10" s="1"/>
      <c r="E10" s="1"/>
      <c r="F10" s="1"/>
      <c r="G10" s="58"/>
      <c r="H10" s="58"/>
    </row>
    <row r="11" spans="1:8" s="57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43</v>
      </c>
      <c r="F11" s="3" t="s">
        <v>3</v>
      </c>
    </row>
    <row r="12" spans="1:8" s="57" customFormat="1" ht="13.2" x14ac:dyDescent="0.25">
      <c r="A12" s="4" t="s">
        <v>4</v>
      </c>
      <c r="B12" s="5"/>
      <c r="C12" s="5"/>
      <c r="D12" s="5"/>
      <c r="E12" s="5"/>
      <c r="F12" s="5"/>
    </row>
    <row r="13" spans="1:8" s="57" customFormat="1" ht="13.2" x14ac:dyDescent="0.25">
      <c r="A13" s="6" t="s">
        <v>5</v>
      </c>
      <c r="B13" s="7">
        <v>6511381.3200000003</v>
      </c>
      <c r="C13" s="7">
        <v>1556064.87</v>
      </c>
      <c r="D13" s="8">
        <v>23.9</v>
      </c>
      <c r="E13" s="7">
        <v>1477619.54</v>
      </c>
      <c r="F13" s="8">
        <v>94.96</v>
      </c>
    </row>
    <row r="14" spans="1:8" s="57" customFormat="1" ht="13.2" x14ac:dyDescent="0.25">
      <c r="A14" s="9" t="s">
        <v>6</v>
      </c>
      <c r="B14" s="10">
        <v>5262192.22</v>
      </c>
      <c r="C14" s="10">
        <v>1121320.8</v>
      </c>
      <c r="D14" s="11">
        <v>21.31</v>
      </c>
      <c r="E14" s="10">
        <v>1069146.8</v>
      </c>
      <c r="F14" s="11">
        <v>95.35</v>
      </c>
    </row>
    <row r="15" spans="1:8" s="57" customFormat="1" ht="13.2" x14ac:dyDescent="0.25">
      <c r="A15" s="13" t="s">
        <v>7</v>
      </c>
      <c r="B15" s="14">
        <v>5262192.22</v>
      </c>
      <c r="C15" s="14">
        <v>1121320.8</v>
      </c>
      <c r="D15" s="15">
        <v>21.31</v>
      </c>
      <c r="E15" s="14">
        <v>1069146.8</v>
      </c>
      <c r="F15" s="15">
        <v>95.35</v>
      </c>
    </row>
    <row r="16" spans="1:8" s="57" customFormat="1" ht="26.4" x14ac:dyDescent="0.25">
      <c r="A16" s="9" t="s">
        <v>8</v>
      </c>
      <c r="B16" s="10">
        <v>113503.86</v>
      </c>
      <c r="C16" s="10">
        <v>34507.74</v>
      </c>
      <c r="D16" s="11">
        <v>30.4</v>
      </c>
      <c r="E16" s="10">
        <v>29607.74</v>
      </c>
      <c r="F16" s="11">
        <v>85.8</v>
      </c>
    </row>
    <row r="17" spans="1:6" s="57" customFormat="1" ht="13.2" x14ac:dyDescent="0.25">
      <c r="A17" s="13" t="s">
        <v>9</v>
      </c>
      <c r="B17" s="14">
        <v>113503.86</v>
      </c>
      <c r="C17" s="14">
        <v>34507.74</v>
      </c>
      <c r="D17" s="15">
        <v>30.4</v>
      </c>
      <c r="E17" s="14">
        <v>29607.74</v>
      </c>
      <c r="F17" s="15">
        <v>85.8</v>
      </c>
    </row>
    <row r="18" spans="1:6" s="57" customFormat="1" ht="26.4" x14ac:dyDescent="0.25">
      <c r="A18" s="9" t="s">
        <v>10</v>
      </c>
      <c r="B18" s="16"/>
      <c r="C18" s="10">
        <v>4700</v>
      </c>
      <c r="D18" s="16"/>
      <c r="E18" s="10">
        <v>4700</v>
      </c>
      <c r="F18" s="11">
        <v>100</v>
      </c>
    </row>
    <row r="19" spans="1:6" s="57" customFormat="1" ht="13.2" x14ac:dyDescent="0.25">
      <c r="A19" s="13" t="s">
        <v>11</v>
      </c>
      <c r="B19" s="17"/>
      <c r="C19" s="15">
        <v>800</v>
      </c>
      <c r="D19" s="17"/>
      <c r="E19" s="14">
        <v>1700</v>
      </c>
      <c r="F19" s="15">
        <v>212.5</v>
      </c>
    </row>
    <row r="20" spans="1:6" s="57" customFormat="1" ht="26.4" x14ac:dyDescent="0.25">
      <c r="A20" s="13" t="s">
        <v>12</v>
      </c>
      <c r="B20" s="17"/>
      <c r="C20" s="14">
        <v>3900</v>
      </c>
      <c r="D20" s="17"/>
      <c r="E20" s="14">
        <v>3000</v>
      </c>
      <c r="F20" s="15">
        <v>76.92</v>
      </c>
    </row>
    <row r="21" spans="1:6" s="57" customFormat="1" ht="13.2" x14ac:dyDescent="0.25">
      <c r="A21" s="9" t="s">
        <v>13</v>
      </c>
      <c r="B21" s="10">
        <v>1135685.24</v>
      </c>
      <c r="C21" s="10">
        <v>395536.33</v>
      </c>
      <c r="D21" s="11">
        <v>34.83</v>
      </c>
      <c r="E21" s="10">
        <v>374165</v>
      </c>
      <c r="F21" s="11">
        <v>94.6</v>
      </c>
    </row>
    <row r="22" spans="1:6" s="57" customFormat="1" ht="26.4" x14ac:dyDescent="0.25">
      <c r="A22" s="13" t="s">
        <v>14</v>
      </c>
      <c r="B22" s="14">
        <v>1135685.24</v>
      </c>
      <c r="C22" s="14">
        <v>395536.33</v>
      </c>
      <c r="D22" s="15">
        <v>34.83</v>
      </c>
      <c r="E22" s="14">
        <v>374165</v>
      </c>
      <c r="F22" s="15">
        <v>94.6</v>
      </c>
    </row>
    <row r="23" spans="1:6" s="57" customFormat="1" ht="13.2" x14ac:dyDescent="0.25">
      <c r="A23" s="6" t="s">
        <v>15</v>
      </c>
      <c r="B23" s="18"/>
      <c r="C23" s="7">
        <v>15000</v>
      </c>
      <c r="D23" s="18"/>
      <c r="E23" s="7">
        <v>1000</v>
      </c>
      <c r="F23" s="8">
        <v>6.67</v>
      </c>
    </row>
    <row r="24" spans="1:6" s="57" customFormat="1" ht="13.2" x14ac:dyDescent="0.25">
      <c r="A24" s="9" t="s">
        <v>16</v>
      </c>
      <c r="B24" s="16"/>
      <c r="C24" s="10">
        <v>15000</v>
      </c>
      <c r="D24" s="16"/>
      <c r="E24" s="10">
        <v>1000</v>
      </c>
      <c r="F24" s="11">
        <v>6.67</v>
      </c>
    </row>
    <row r="25" spans="1:6" s="57" customFormat="1" ht="13.2" x14ac:dyDescent="0.25">
      <c r="A25" s="13" t="s">
        <v>17</v>
      </c>
      <c r="B25" s="17"/>
      <c r="C25" s="14">
        <v>15000</v>
      </c>
      <c r="D25" s="17"/>
      <c r="E25" s="14">
        <v>1000</v>
      </c>
      <c r="F25" s="15">
        <v>6.67</v>
      </c>
    </row>
    <row r="26" spans="1:6" s="57" customFormat="1" ht="10.199999999999999" x14ac:dyDescent="0.2">
      <c r="A26" s="19" t="s">
        <v>18</v>
      </c>
      <c r="B26" s="20">
        <v>6511381.3200000003</v>
      </c>
      <c r="C26" s="20">
        <v>1571064.87</v>
      </c>
      <c r="D26" s="21">
        <v>24.13</v>
      </c>
      <c r="E26" s="20">
        <v>1478619.54</v>
      </c>
      <c r="F26" s="21">
        <v>94.12</v>
      </c>
    </row>
    <row r="27" spans="1:6" s="57" customFormat="1" ht="13.2" x14ac:dyDescent="0.25">
      <c r="A27" s="6" t="s">
        <v>19</v>
      </c>
      <c r="B27" s="7">
        <v>5846459.1600000001</v>
      </c>
      <c r="C27" s="7">
        <v>1225187.53</v>
      </c>
      <c r="D27" s="8">
        <v>20.96</v>
      </c>
      <c r="E27" s="7">
        <v>1189516</v>
      </c>
      <c r="F27" s="8">
        <v>97.09</v>
      </c>
    </row>
    <row r="28" spans="1:6" s="57" customFormat="1" ht="13.2" x14ac:dyDescent="0.25">
      <c r="A28" s="9" t="s">
        <v>20</v>
      </c>
      <c r="B28" s="10">
        <v>4397470.24</v>
      </c>
      <c r="C28" s="10">
        <v>950950</v>
      </c>
      <c r="D28" s="11">
        <v>21.62</v>
      </c>
      <c r="E28" s="10">
        <v>921960</v>
      </c>
      <c r="F28" s="11">
        <v>96.95</v>
      </c>
    </row>
    <row r="29" spans="1:6" s="57" customFormat="1" ht="13.2" x14ac:dyDescent="0.25">
      <c r="A29" s="13" t="s">
        <v>21</v>
      </c>
      <c r="B29" s="14">
        <v>3655581.61</v>
      </c>
      <c r="C29" s="14">
        <v>775700</v>
      </c>
      <c r="D29" s="15">
        <v>21.22</v>
      </c>
      <c r="E29" s="14">
        <v>755020</v>
      </c>
      <c r="F29" s="15">
        <v>97.33</v>
      </c>
    </row>
    <row r="30" spans="1:6" s="57" customFormat="1" ht="13.2" x14ac:dyDescent="0.25">
      <c r="A30" s="13" t="s">
        <v>22</v>
      </c>
      <c r="B30" s="14">
        <v>158248.87</v>
      </c>
      <c r="C30" s="14">
        <v>51150</v>
      </c>
      <c r="D30" s="15">
        <v>32.32</v>
      </c>
      <c r="E30" s="14">
        <v>43880</v>
      </c>
      <c r="F30" s="15">
        <v>85.79</v>
      </c>
    </row>
    <row r="31" spans="1:6" s="57" customFormat="1" ht="13.2" x14ac:dyDescent="0.25">
      <c r="A31" s="13" t="s">
        <v>23</v>
      </c>
      <c r="B31" s="14">
        <v>583639.76</v>
      </c>
      <c r="C31" s="14">
        <v>124100</v>
      </c>
      <c r="D31" s="15">
        <v>21.26</v>
      </c>
      <c r="E31" s="14">
        <v>123060</v>
      </c>
      <c r="F31" s="15">
        <v>99.16</v>
      </c>
    </row>
    <row r="32" spans="1:6" s="57" customFormat="1" ht="13.2" x14ac:dyDescent="0.25">
      <c r="A32" s="9" t="s">
        <v>24</v>
      </c>
      <c r="B32" s="10">
        <v>1425964.83</v>
      </c>
      <c r="C32" s="10">
        <v>257926.53</v>
      </c>
      <c r="D32" s="11">
        <v>18.09</v>
      </c>
      <c r="E32" s="10">
        <v>251295</v>
      </c>
      <c r="F32" s="11">
        <v>97.43</v>
      </c>
    </row>
    <row r="33" spans="1:8" s="57" customFormat="1" ht="13.2" x14ac:dyDescent="0.25">
      <c r="A33" s="13" t="s">
        <v>25</v>
      </c>
      <c r="B33" s="14">
        <v>363617.89</v>
      </c>
      <c r="C33" s="14">
        <v>57824</v>
      </c>
      <c r="D33" s="15">
        <v>15.9</v>
      </c>
      <c r="E33" s="14">
        <v>52128.25</v>
      </c>
      <c r="F33" s="15">
        <v>90.15</v>
      </c>
    </row>
    <row r="34" spans="1:8" s="57" customFormat="1" ht="13.2" x14ac:dyDescent="0.25">
      <c r="A34" s="13" t="s">
        <v>26</v>
      </c>
      <c r="B34" s="14">
        <v>604637.52</v>
      </c>
      <c r="C34" s="14">
        <v>98292.53</v>
      </c>
      <c r="D34" s="15">
        <v>16.260000000000002</v>
      </c>
      <c r="E34" s="14">
        <v>100443</v>
      </c>
      <c r="F34" s="15">
        <v>102.19</v>
      </c>
    </row>
    <row r="35" spans="1:8" s="57" customFormat="1" ht="13.2" x14ac:dyDescent="0.25">
      <c r="A35" s="13" t="s">
        <v>27</v>
      </c>
      <c r="B35" s="14">
        <v>402203.43</v>
      </c>
      <c r="C35" s="14">
        <v>90910</v>
      </c>
      <c r="D35" s="15">
        <v>22.6</v>
      </c>
      <c r="E35" s="14">
        <v>89208</v>
      </c>
      <c r="F35" s="15">
        <v>98.13</v>
      </c>
    </row>
    <row r="36" spans="1:8" s="57" customFormat="1" ht="13.2" x14ac:dyDescent="0.25">
      <c r="A36" s="13" t="s">
        <v>28</v>
      </c>
      <c r="B36" s="17"/>
      <c r="C36" s="15">
        <v>200</v>
      </c>
      <c r="D36" s="17"/>
      <c r="E36" s="17"/>
      <c r="F36" s="17"/>
    </row>
    <row r="37" spans="1:8" s="57" customFormat="1" ht="13.2" x14ac:dyDescent="0.25">
      <c r="A37" s="13" t="s">
        <v>29</v>
      </c>
      <c r="B37" s="14">
        <v>55505.99</v>
      </c>
      <c r="C37" s="14">
        <v>10700</v>
      </c>
      <c r="D37" s="15">
        <v>19.28</v>
      </c>
      <c r="E37" s="14">
        <v>9515.75</v>
      </c>
      <c r="F37" s="15">
        <v>88.93</v>
      </c>
    </row>
    <row r="38" spans="1:8" s="57" customFormat="1" ht="13.2" x14ac:dyDescent="0.25">
      <c r="A38" s="9" t="s">
        <v>30</v>
      </c>
      <c r="B38" s="10">
        <v>5000</v>
      </c>
      <c r="C38" s="11">
        <v>960</v>
      </c>
      <c r="D38" s="11">
        <v>19.2</v>
      </c>
      <c r="E38" s="11">
        <v>910</v>
      </c>
      <c r="F38" s="11">
        <v>94.79</v>
      </c>
    </row>
    <row r="39" spans="1:8" s="57" customFormat="1" ht="13.2" x14ac:dyDescent="0.25">
      <c r="A39" s="13" t="s">
        <v>31</v>
      </c>
      <c r="B39" s="14">
        <v>5000</v>
      </c>
      <c r="C39" s="15">
        <v>960</v>
      </c>
      <c r="D39" s="15">
        <v>19.2</v>
      </c>
      <c r="E39" s="15">
        <v>910</v>
      </c>
      <c r="F39" s="15">
        <v>94.79</v>
      </c>
    </row>
    <row r="40" spans="1:8" s="57" customFormat="1" ht="13.2" x14ac:dyDescent="0.25">
      <c r="A40" s="9" t="s">
        <v>32</v>
      </c>
      <c r="B40" s="10">
        <v>18024.09</v>
      </c>
      <c r="C40" s="10">
        <v>15000</v>
      </c>
      <c r="D40" s="11">
        <v>83.22</v>
      </c>
      <c r="E40" s="10">
        <v>15000</v>
      </c>
      <c r="F40" s="11">
        <v>100</v>
      </c>
    </row>
    <row r="41" spans="1:8" s="57" customFormat="1" ht="13.2" x14ac:dyDescent="0.25">
      <c r="A41" s="13" t="s">
        <v>33</v>
      </c>
      <c r="B41" s="14">
        <v>18024.09</v>
      </c>
      <c r="C41" s="14">
        <v>15000</v>
      </c>
      <c r="D41" s="15">
        <v>83.22</v>
      </c>
      <c r="E41" s="14">
        <v>15000</v>
      </c>
      <c r="F41" s="15">
        <v>100</v>
      </c>
    </row>
    <row r="42" spans="1:8" ht="13.2" x14ac:dyDescent="0.25">
      <c r="A42" s="9" t="s">
        <v>34</v>
      </c>
      <c r="B42" s="16"/>
      <c r="C42" s="11">
        <v>351</v>
      </c>
      <c r="D42" s="16"/>
      <c r="E42" s="11">
        <v>351</v>
      </c>
      <c r="F42" s="11">
        <v>100</v>
      </c>
      <c r="G42" s="57"/>
      <c r="H42" s="57"/>
    </row>
    <row r="43" spans="1:8" ht="13.2" x14ac:dyDescent="0.25">
      <c r="A43" s="13" t="s">
        <v>35</v>
      </c>
      <c r="B43" s="17"/>
      <c r="C43" s="15">
        <v>351</v>
      </c>
      <c r="D43" s="17"/>
      <c r="E43" s="15">
        <v>351</v>
      </c>
      <c r="F43" s="15">
        <v>100</v>
      </c>
      <c r="G43" s="57"/>
      <c r="H43" s="57"/>
    </row>
    <row r="44" spans="1:8" ht="13.2" x14ac:dyDescent="0.25">
      <c r="A44" s="6" t="s">
        <v>36</v>
      </c>
      <c r="B44" s="7">
        <v>643655.91</v>
      </c>
      <c r="C44" s="7">
        <v>349799.8</v>
      </c>
      <c r="D44" s="8">
        <v>54.35</v>
      </c>
      <c r="E44" s="7">
        <v>293026</v>
      </c>
      <c r="F44" s="8">
        <v>83.77</v>
      </c>
      <c r="G44" s="57"/>
      <c r="H44" s="57"/>
    </row>
    <row r="45" spans="1:8" ht="13.2" x14ac:dyDescent="0.25">
      <c r="A45" s="9" t="s">
        <v>37</v>
      </c>
      <c r="B45" s="10">
        <v>129725.02</v>
      </c>
      <c r="C45" s="10">
        <v>45799.8</v>
      </c>
      <c r="D45" s="11">
        <v>35.31</v>
      </c>
      <c r="E45" s="10">
        <v>27000</v>
      </c>
      <c r="F45" s="11">
        <v>58.95</v>
      </c>
      <c r="G45" s="57"/>
      <c r="H45" s="57"/>
    </row>
    <row r="46" spans="1:8" ht="13.2" x14ac:dyDescent="0.25">
      <c r="A46" s="13" t="s">
        <v>38</v>
      </c>
      <c r="B46" s="14">
        <v>67739</v>
      </c>
      <c r="C46" s="14">
        <v>31500</v>
      </c>
      <c r="D46" s="15">
        <v>46.5</v>
      </c>
      <c r="E46" s="14">
        <v>14200</v>
      </c>
      <c r="F46" s="15">
        <v>45.08</v>
      </c>
      <c r="G46" s="57"/>
      <c r="H46" s="57"/>
    </row>
    <row r="47" spans="1:8" ht="13.2" x14ac:dyDescent="0.25">
      <c r="A47" s="13" t="s">
        <v>39</v>
      </c>
      <c r="B47" s="14">
        <v>61986.02</v>
      </c>
      <c r="C47" s="14">
        <v>14299.8</v>
      </c>
      <c r="D47" s="15">
        <v>23.07</v>
      </c>
      <c r="E47" s="14">
        <v>12800</v>
      </c>
      <c r="F47" s="15">
        <v>89.51</v>
      </c>
      <c r="G47" s="57"/>
      <c r="H47" s="57"/>
    </row>
    <row r="48" spans="1:8" ht="13.2" x14ac:dyDescent="0.25">
      <c r="A48" s="9" t="s">
        <v>40</v>
      </c>
      <c r="B48" s="10">
        <v>513930.89</v>
      </c>
      <c r="C48" s="10">
        <v>304000</v>
      </c>
      <c r="D48" s="11">
        <v>59.15</v>
      </c>
      <c r="E48" s="10">
        <v>266026</v>
      </c>
      <c r="F48" s="11">
        <v>87.51</v>
      </c>
      <c r="G48" s="57"/>
      <c r="H48" s="57"/>
    </row>
    <row r="49" spans="1:8" ht="13.2" x14ac:dyDescent="0.25">
      <c r="A49" s="13" t="s">
        <v>41</v>
      </c>
      <c r="B49" s="14">
        <v>513930.89</v>
      </c>
      <c r="C49" s="14">
        <v>304000</v>
      </c>
      <c r="D49" s="15">
        <v>59.15</v>
      </c>
      <c r="E49" s="14">
        <v>266026</v>
      </c>
      <c r="F49" s="15">
        <v>87.51</v>
      </c>
      <c r="G49" s="57"/>
      <c r="H49" s="57"/>
    </row>
    <row r="50" spans="1:8" ht="13.2" x14ac:dyDescent="0.25">
      <c r="A50" s="4" t="s">
        <v>42</v>
      </c>
      <c r="B50" s="22">
        <v>6490115.0700000003</v>
      </c>
      <c r="C50" s="22">
        <v>1574987.33</v>
      </c>
      <c r="D50" s="23">
        <v>24.27</v>
      </c>
      <c r="E50" s="22">
        <v>1482542</v>
      </c>
      <c r="F50" s="23">
        <v>94.13</v>
      </c>
      <c r="G50" s="57"/>
      <c r="H50" s="57"/>
    </row>
  </sheetData>
  <pageMargins left="0.75" right="0.75" top="1" bottom="1" header="0.5" footer="0.5"/>
  <pageSetup paperSize="9" scale="6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showGridLines="0" workbookViewId="0">
      <selection activeCell="B34" sqref="B34"/>
    </sheetView>
  </sheetViews>
  <sheetFormatPr defaultRowHeight="9" x14ac:dyDescent="0.15"/>
  <cols>
    <col min="1" max="1" width="55.88671875" style="1" customWidth="1"/>
    <col min="2" max="2" width="23.6640625" style="1" customWidth="1"/>
    <col min="3" max="3" width="18.33203125" style="1" customWidth="1"/>
    <col min="4" max="4" width="12.6640625" style="1" customWidth="1"/>
    <col min="5" max="5" width="18.33203125" style="1" customWidth="1"/>
    <col min="6" max="6" width="17.44140625" style="1" customWidth="1"/>
    <col min="7" max="16384" width="8.88671875" style="58"/>
  </cols>
  <sheetData>
    <row r="1" spans="1:10" s="1" customFormat="1" x14ac:dyDescent="0.15">
      <c r="F1" s="2"/>
      <c r="G1" s="2"/>
      <c r="H1" s="2"/>
      <c r="I1" s="2"/>
      <c r="J1" s="2"/>
    </row>
    <row r="2" spans="1:10" s="2" customFormat="1" ht="12.6" x14ac:dyDescent="0.15">
      <c r="A2" s="54" t="s">
        <v>100</v>
      </c>
      <c r="B2" s="54"/>
      <c r="C2" s="1"/>
      <c r="D2" s="1"/>
      <c r="E2" s="1"/>
      <c r="F2" s="57"/>
      <c r="G2" s="57"/>
      <c r="H2" s="57"/>
      <c r="I2" s="57"/>
      <c r="J2" s="57"/>
    </row>
    <row r="3" spans="1:10" s="57" customFormat="1" ht="12.6" x14ac:dyDescent="0.15">
      <c r="A3" s="54"/>
      <c r="B3" s="54"/>
      <c r="C3" s="1"/>
      <c r="D3" s="1"/>
      <c r="E3" s="1"/>
    </row>
    <row r="4" spans="1:10" s="57" customFormat="1" ht="12.6" x14ac:dyDescent="0.15">
      <c r="A4" s="54" t="s">
        <v>98</v>
      </c>
      <c r="B4" s="54"/>
      <c r="C4" s="1"/>
      <c r="D4" s="1"/>
      <c r="E4" s="1"/>
    </row>
    <row r="5" spans="1:10" s="57" customFormat="1" ht="12.6" x14ac:dyDescent="0.15">
      <c r="A5" s="54"/>
      <c r="B5" s="54"/>
      <c r="C5" s="1"/>
      <c r="D5" s="1"/>
      <c r="E5" s="1"/>
      <c r="F5" s="12"/>
      <c r="G5" s="12"/>
      <c r="H5" s="12"/>
      <c r="I5" s="12"/>
      <c r="J5" s="12"/>
    </row>
    <row r="6" spans="1:10" s="57" customFormat="1" ht="12.6" x14ac:dyDescent="0.15">
      <c r="A6" s="54" t="s">
        <v>103</v>
      </c>
      <c r="B6" s="54"/>
      <c r="C6" s="1"/>
      <c r="D6" s="1"/>
      <c r="E6" s="1"/>
      <c r="F6" s="12"/>
      <c r="G6" s="12"/>
      <c r="H6" s="12"/>
      <c r="I6" s="12"/>
      <c r="J6" s="12"/>
    </row>
    <row r="7" spans="1:10" s="57" customFormat="1" ht="12.6" x14ac:dyDescent="0.15">
      <c r="A7" s="54"/>
      <c r="B7" s="54"/>
      <c r="C7" s="1"/>
      <c r="D7" s="1"/>
      <c r="E7" s="1"/>
      <c r="F7" s="12"/>
      <c r="G7" s="12"/>
      <c r="H7" s="12"/>
      <c r="I7" s="12"/>
      <c r="J7" s="12"/>
    </row>
    <row r="8" spans="1:10" s="57" customFormat="1" ht="12.6" x14ac:dyDescent="0.15">
      <c r="A8" s="54" t="s">
        <v>104</v>
      </c>
      <c r="B8" s="54"/>
      <c r="C8" s="1"/>
      <c r="D8" s="1"/>
      <c r="E8" s="1"/>
      <c r="F8" s="12"/>
      <c r="G8" s="12"/>
      <c r="H8" s="12"/>
      <c r="I8" s="12"/>
      <c r="J8" s="12"/>
    </row>
    <row r="9" spans="1:10" s="57" customFormat="1" x14ac:dyDescent="0.15">
      <c r="A9" s="1"/>
      <c r="B9" s="1"/>
      <c r="C9" s="1"/>
      <c r="D9" s="1"/>
      <c r="E9" s="1"/>
      <c r="F9" s="12"/>
      <c r="G9" s="12"/>
      <c r="H9" s="12"/>
      <c r="I9" s="12"/>
      <c r="J9" s="12"/>
    </row>
    <row r="10" spans="1:10" s="57" customFormat="1" ht="9.6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s="57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102</v>
      </c>
      <c r="F11" s="3" t="s">
        <v>101</v>
      </c>
    </row>
    <row r="12" spans="1:10" s="57" customFormat="1" ht="13.2" x14ac:dyDescent="0.25">
      <c r="A12" s="33" t="s">
        <v>55</v>
      </c>
      <c r="B12" s="32">
        <v>6490115.0700000003</v>
      </c>
      <c r="C12" s="32">
        <v>1574987.33</v>
      </c>
      <c r="D12" s="31">
        <v>24.27</v>
      </c>
      <c r="E12" s="32">
        <v>1482542</v>
      </c>
      <c r="F12" s="31">
        <v>94.13</v>
      </c>
    </row>
    <row r="13" spans="1:10" s="57" customFormat="1" ht="13.2" x14ac:dyDescent="0.25">
      <c r="A13" s="4" t="s">
        <v>54</v>
      </c>
      <c r="B13" s="22">
        <v>6490115.0700000003</v>
      </c>
      <c r="C13" s="22">
        <v>1574987.33</v>
      </c>
      <c r="D13" s="23">
        <v>24.27</v>
      </c>
      <c r="E13" s="22">
        <v>1482542</v>
      </c>
      <c r="F13" s="23">
        <v>94.13</v>
      </c>
    </row>
    <row r="14" spans="1:10" s="57" customFormat="1" ht="13.2" x14ac:dyDescent="0.25">
      <c r="A14" s="4" t="s">
        <v>53</v>
      </c>
      <c r="B14" s="22">
        <v>6490115.0700000003</v>
      </c>
      <c r="C14" s="22">
        <v>1574987.33</v>
      </c>
      <c r="D14" s="23">
        <v>24.27</v>
      </c>
      <c r="E14" s="22">
        <v>1482542</v>
      </c>
      <c r="F14" s="23">
        <v>94.13</v>
      </c>
    </row>
    <row r="15" spans="1:10" s="57" customFormat="1" ht="13.2" x14ac:dyDescent="0.25">
      <c r="A15" s="30" t="s">
        <v>52</v>
      </c>
      <c r="B15" s="28">
        <v>4209.7</v>
      </c>
      <c r="C15" s="28">
        <v>196716.33</v>
      </c>
      <c r="D15" s="28">
        <v>4672.93</v>
      </c>
      <c r="E15" s="28">
        <v>176713</v>
      </c>
      <c r="F15" s="27">
        <v>89.83</v>
      </c>
    </row>
    <row r="16" spans="1:10" s="57" customFormat="1" ht="13.2" x14ac:dyDescent="0.25">
      <c r="A16" s="26" t="s">
        <v>19</v>
      </c>
      <c r="B16" s="25">
        <v>4209.7</v>
      </c>
      <c r="C16" s="25">
        <v>4416.53</v>
      </c>
      <c r="D16" s="24">
        <v>104.91</v>
      </c>
      <c r="E16" s="25">
        <v>4413</v>
      </c>
      <c r="F16" s="24">
        <v>99.92</v>
      </c>
    </row>
    <row r="17" spans="1:6" s="57" customFormat="1" ht="13.2" x14ac:dyDescent="0.25">
      <c r="A17" s="13" t="s">
        <v>20</v>
      </c>
      <c r="B17" s="17"/>
      <c r="C17" s="14">
        <v>2600</v>
      </c>
      <c r="D17" s="17"/>
      <c r="E17" s="14">
        <v>2700</v>
      </c>
      <c r="F17" s="15">
        <v>103.85</v>
      </c>
    </row>
    <row r="18" spans="1:6" s="57" customFormat="1" ht="13.2" x14ac:dyDescent="0.25">
      <c r="A18" s="13" t="s">
        <v>21</v>
      </c>
      <c r="B18" s="17"/>
      <c r="C18" s="14">
        <v>1700</v>
      </c>
      <c r="D18" s="17"/>
      <c r="E18" s="14">
        <v>1720</v>
      </c>
      <c r="F18" s="15">
        <v>101.18</v>
      </c>
    </row>
    <row r="19" spans="1:6" s="57" customFormat="1" ht="13.2" x14ac:dyDescent="0.25">
      <c r="A19" s="13" t="s">
        <v>22</v>
      </c>
      <c r="B19" s="17"/>
      <c r="C19" s="15">
        <v>550</v>
      </c>
      <c r="D19" s="17"/>
      <c r="E19" s="15">
        <v>680</v>
      </c>
      <c r="F19" s="15">
        <v>123.64</v>
      </c>
    </row>
    <row r="20" spans="1:6" s="57" customFormat="1" ht="13.2" x14ac:dyDescent="0.25">
      <c r="A20" s="13" t="s">
        <v>23</v>
      </c>
      <c r="B20" s="17"/>
      <c r="C20" s="15">
        <v>350</v>
      </c>
      <c r="D20" s="17"/>
      <c r="E20" s="15">
        <v>300</v>
      </c>
      <c r="F20" s="15">
        <v>85.71</v>
      </c>
    </row>
    <row r="21" spans="1:6" s="57" customFormat="1" ht="13.2" x14ac:dyDescent="0.25">
      <c r="A21" s="13" t="s">
        <v>24</v>
      </c>
      <c r="B21" s="14">
        <v>4209.7</v>
      </c>
      <c r="C21" s="14">
        <v>1816.53</v>
      </c>
      <c r="D21" s="15">
        <v>43.15</v>
      </c>
      <c r="E21" s="14">
        <v>1713</v>
      </c>
      <c r="F21" s="15">
        <v>94.3</v>
      </c>
    </row>
    <row r="22" spans="1:6" s="57" customFormat="1" ht="13.2" x14ac:dyDescent="0.25">
      <c r="A22" s="13" t="s">
        <v>25</v>
      </c>
      <c r="B22" s="17"/>
      <c r="C22" s="15">
        <v>100</v>
      </c>
      <c r="D22" s="17"/>
      <c r="E22" s="17"/>
      <c r="F22" s="17"/>
    </row>
    <row r="23" spans="1:6" s="57" customFormat="1" ht="13.2" x14ac:dyDescent="0.25">
      <c r="A23" s="13" t="s">
        <v>26</v>
      </c>
      <c r="B23" s="17"/>
      <c r="C23" s="15">
        <v>556.53</v>
      </c>
      <c r="D23" s="17"/>
      <c r="E23" s="15">
        <v>557</v>
      </c>
      <c r="F23" s="15">
        <v>100.08</v>
      </c>
    </row>
    <row r="24" spans="1:6" s="57" customFormat="1" ht="13.2" x14ac:dyDescent="0.25">
      <c r="A24" s="13" t="s">
        <v>27</v>
      </c>
      <c r="B24" s="14">
        <v>2550</v>
      </c>
      <c r="C24" s="14">
        <v>1160</v>
      </c>
      <c r="D24" s="15">
        <v>45.49</v>
      </c>
      <c r="E24" s="14">
        <v>1156</v>
      </c>
      <c r="F24" s="15">
        <v>99.66</v>
      </c>
    </row>
    <row r="25" spans="1:6" s="57" customFormat="1" ht="13.2" x14ac:dyDescent="0.25">
      <c r="A25" s="13" t="s">
        <v>29</v>
      </c>
      <c r="B25" s="14">
        <v>1659.7</v>
      </c>
      <c r="C25" s="17"/>
      <c r="D25" s="17"/>
      <c r="E25" s="17"/>
      <c r="F25" s="17"/>
    </row>
    <row r="26" spans="1:6" s="57" customFormat="1" ht="13.2" x14ac:dyDescent="0.25">
      <c r="A26" s="26" t="s">
        <v>36</v>
      </c>
      <c r="B26" s="24">
        <v>0</v>
      </c>
      <c r="C26" s="25">
        <v>192299.8</v>
      </c>
      <c r="D26" s="24">
        <v>0</v>
      </c>
      <c r="E26" s="25">
        <v>172300</v>
      </c>
      <c r="F26" s="24">
        <v>89.6</v>
      </c>
    </row>
    <row r="27" spans="1:6" s="57" customFormat="1" ht="13.2" x14ac:dyDescent="0.25">
      <c r="A27" s="13" t="s">
        <v>37</v>
      </c>
      <c r="B27" s="17"/>
      <c r="C27" s="15">
        <v>299.8</v>
      </c>
      <c r="D27" s="17"/>
      <c r="E27" s="15">
        <v>300</v>
      </c>
      <c r="F27" s="15">
        <v>100.07</v>
      </c>
    </row>
    <row r="28" spans="1:6" s="57" customFormat="1" ht="13.2" x14ac:dyDescent="0.25">
      <c r="A28" s="13" t="s">
        <v>39</v>
      </c>
      <c r="B28" s="17"/>
      <c r="C28" s="15">
        <v>299.8</v>
      </c>
      <c r="D28" s="17"/>
      <c r="E28" s="15">
        <v>300</v>
      </c>
      <c r="F28" s="15">
        <v>100.07</v>
      </c>
    </row>
    <row r="29" spans="1:6" s="57" customFormat="1" ht="13.2" x14ac:dyDescent="0.25">
      <c r="A29" s="13" t="s">
        <v>40</v>
      </c>
      <c r="B29" s="17"/>
      <c r="C29" s="14">
        <v>192000</v>
      </c>
      <c r="D29" s="17"/>
      <c r="E29" s="14">
        <v>172000</v>
      </c>
      <c r="F29" s="15">
        <v>89.58</v>
      </c>
    </row>
    <row r="30" spans="1:6" s="57" customFormat="1" ht="13.2" x14ac:dyDescent="0.25">
      <c r="A30" s="13" t="s">
        <v>41</v>
      </c>
      <c r="B30" s="17"/>
      <c r="C30" s="14">
        <v>192000</v>
      </c>
      <c r="D30" s="17"/>
      <c r="E30" s="14">
        <v>172000</v>
      </c>
      <c r="F30" s="15">
        <v>89.58</v>
      </c>
    </row>
    <row r="31" spans="1:6" s="57" customFormat="1" ht="13.2" x14ac:dyDescent="0.25">
      <c r="A31" s="30" t="s">
        <v>51</v>
      </c>
      <c r="B31" s="29"/>
      <c r="C31" s="27">
        <v>800</v>
      </c>
      <c r="D31" s="29"/>
      <c r="E31" s="28">
        <v>1700</v>
      </c>
      <c r="F31" s="27">
        <v>212.5</v>
      </c>
    </row>
    <row r="32" spans="1:6" s="57" customFormat="1" ht="13.2" x14ac:dyDescent="0.25">
      <c r="A32" s="26" t="s">
        <v>19</v>
      </c>
      <c r="B32" s="24">
        <v>0</v>
      </c>
      <c r="C32" s="24">
        <v>800</v>
      </c>
      <c r="D32" s="24">
        <v>0</v>
      </c>
      <c r="E32" s="25">
        <v>1700</v>
      </c>
      <c r="F32" s="24">
        <v>212.5</v>
      </c>
    </row>
    <row r="33" spans="1:6" s="57" customFormat="1" ht="13.2" x14ac:dyDescent="0.25">
      <c r="A33" s="13" t="s">
        <v>24</v>
      </c>
      <c r="B33" s="17"/>
      <c r="C33" s="15">
        <v>800</v>
      </c>
      <c r="D33" s="17"/>
      <c r="E33" s="14">
        <v>1700</v>
      </c>
      <c r="F33" s="15">
        <v>212.5</v>
      </c>
    </row>
    <row r="34" spans="1:6" s="57" customFormat="1" ht="13.2" x14ac:dyDescent="0.25">
      <c r="A34" s="13" t="s">
        <v>25</v>
      </c>
      <c r="B34" s="17"/>
      <c r="C34" s="15">
        <v>200</v>
      </c>
      <c r="D34" s="17"/>
      <c r="E34" s="15">
        <v>500</v>
      </c>
      <c r="F34" s="15">
        <v>250</v>
      </c>
    </row>
    <row r="35" spans="1:6" s="57" customFormat="1" ht="13.2" x14ac:dyDescent="0.25">
      <c r="A35" s="13" t="s">
        <v>26</v>
      </c>
      <c r="B35" s="17"/>
      <c r="C35" s="15">
        <v>500</v>
      </c>
      <c r="D35" s="17"/>
      <c r="E35" s="15">
        <v>600</v>
      </c>
      <c r="F35" s="15">
        <v>120</v>
      </c>
    </row>
    <row r="36" spans="1:6" s="57" customFormat="1" ht="13.2" x14ac:dyDescent="0.25">
      <c r="A36" s="13" t="s">
        <v>27</v>
      </c>
      <c r="B36" s="17"/>
      <c r="C36" s="15">
        <v>100</v>
      </c>
      <c r="D36" s="17"/>
      <c r="E36" s="15">
        <v>100</v>
      </c>
      <c r="F36" s="15">
        <v>100</v>
      </c>
    </row>
    <row r="37" spans="1:6" s="57" customFormat="1" ht="13.2" x14ac:dyDescent="0.25">
      <c r="A37" s="13" t="s">
        <v>29</v>
      </c>
      <c r="B37" s="17"/>
      <c r="C37" s="17"/>
      <c r="D37" s="17"/>
      <c r="E37" s="15">
        <v>500</v>
      </c>
      <c r="F37" s="17"/>
    </row>
    <row r="38" spans="1:6" s="57" customFormat="1" ht="13.2" x14ac:dyDescent="0.25">
      <c r="A38" s="30" t="s">
        <v>50</v>
      </c>
      <c r="B38" s="28">
        <v>1049953.01</v>
      </c>
      <c r="C38" s="28">
        <v>191620</v>
      </c>
      <c r="D38" s="27">
        <v>18.25</v>
      </c>
      <c r="E38" s="28">
        <v>191457</v>
      </c>
      <c r="F38" s="27">
        <v>99.91</v>
      </c>
    </row>
    <row r="39" spans="1:6" s="57" customFormat="1" ht="13.2" x14ac:dyDescent="0.25">
      <c r="A39" s="26" t="s">
        <v>19</v>
      </c>
      <c r="B39" s="25">
        <v>720712.12</v>
      </c>
      <c r="C39" s="25">
        <v>111620</v>
      </c>
      <c r="D39" s="24">
        <v>15.49</v>
      </c>
      <c r="E39" s="25">
        <v>111457</v>
      </c>
      <c r="F39" s="24">
        <v>99.85</v>
      </c>
    </row>
    <row r="40" spans="1:6" s="57" customFormat="1" ht="13.2" x14ac:dyDescent="0.25">
      <c r="A40" s="13" t="s">
        <v>20</v>
      </c>
      <c r="B40" s="14">
        <v>3564.19</v>
      </c>
      <c r="C40" s="14">
        <v>1050</v>
      </c>
      <c r="D40" s="15">
        <v>29.46</v>
      </c>
      <c r="E40" s="15">
        <v>810</v>
      </c>
      <c r="F40" s="15">
        <v>77.14</v>
      </c>
    </row>
    <row r="41" spans="1:6" s="57" customFormat="1" ht="13.2" x14ac:dyDescent="0.25">
      <c r="A41" s="13" t="s">
        <v>21</v>
      </c>
      <c r="B41" s="14">
        <v>2737.5</v>
      </c>
      <c r="C41" s="15">
        <v>700</v>
      </c>
      <c r="D41" s="15">
        <v>25.57</v>
      </c>
      <c r="E41" s="15">
        <v>600</v>
      </c>
      <c r="F41" s="15">
        <v>85.71</v>
      </c>
    </row>
    <row r="42" spans="1:6" s="57" customFormat="1" ht="13.2" x14ac:dyDescent="0.25">
      <c r="A42" s="13" t="s">
        <v>22</v>
      </c>
      <c r="B42" s="15">
        <v>375</v>
      </c>
      <c r="C42" s="15">
        <v>200</v>
      </c>
      <c r="D42" s="15">
        <v>53.33</v>
      </c>
      <c r="E42" s="15">
        <v>100</v>
      </c>
      <c r="F42" s="15">
        <v>50</v>
      </c>
    </row>
    <row r="43" spans="1:6" s="57" customFormat="1" ht="13.2" x14ac:dyDescent="0.25">
      <c r="A43" s="13" t="s">
        <v>23</v>
      </c>
      <c r="B43" s="15">
        <v>451.69</v>
      </c>
      <c r="C43" s="15">
        <v>150</v>
      </c>
      <c r="D43" s="15">
        <v>33.21</v>
      </c>
      <c r="E43" s="15">
        <v>110</v>
      </c>
      <c r="F43" s="15">
        <v>73.33</v>
      </c>
    </row>
    <row r="44" spans="1:6" s="57" customFormat="1" ht="13.2" x14ac:dyDescent="0.25">
      <c r="A44" s="13" t="s">
        <v>24</v>
      </c>
      <c r="B44" s="14">
        <v>712147.93</v>
      </c>
      <c r="C44" s="14">
        <v>109610</v>
      </c>
      <c r="D44" s="15">
        <v>15.39</v>
      </c>
      <c r="E44" s="14">
        <v>109737</v>
      </c>
      <c r="F44" s="15">
        <v>100.12</v>
      </c>
    </row>
    <row r="45" spans="1:6" s="57" customFormat="1" ht="13.2" x14ac:dyDescent="0.25">
      <c r="A45" s="13" t="s">
        <v>25</v>
      </c>
      <c r="B45" s="14">
        <v>24343.82</v>
      </c>
      <c r="C45" s="14">
        <v>2324</v>
      </c>
      <c r="D45" s="15">
        <v>9.5500000000000007</v>
      </c>
      <c r="E45" s="14">
        <v>2228.25</v>
      </c>
      <c r="F45" s="15">
        <v>95.88</v>
      </c>
    </row>
    <row r="46" spans="1:6" s="57" customFormat="1" ht="13.2" x14ac:dyDescent="0.25">
      <c r="A46" s="13" t="s">
        <v>26</v>
      </c>
      <c r="B46" s="14">
        <v>359202.81</v>
      </c>
      <c r="C46" s="14">
        <v>35536</v>
      </c>
      <c r="D46" s="15">
        <v>9.89</v>
      </c>
      <c r="E46" s="14">
        <v>35586</v>
      </c>
      <c r="F46" s="15">
        <v>100.14</v>
      </c>
    </row>
    <row r="47" spans="1:6" s="57" customFormat="1" ht="13.2" x14ac:dyDescent="0.25">
      <c r="A47" s="13" t="s">
        <v>27</v>
      </c>
      <c r="B47" s="14">
        <v>318249.5</v>
      </c>
      <c r="C47" s="14">
        <v>70150</v>
      </c>
      <c r="D47" s="15">
        <v>22.04</v>
      </c>
      <c r="E47" s="14">
        <v>70307</v>
      </c>
      <c r="F47" s="15">
        <v>100.22</v>
      </c>
    </row>
    <row r="48" spans="1:6" s="57" customFormat="1" ht="13.2" x14ac:dyDescent="0.25">
      <c r="A48" s="13" t="s">
        <v>29</v>
      </c>
      <c r="B48" s="14">
        <v>10351.799999999999</v>
      </c>
      <c r="C48" s="14">
        <v>1600</v>
      </c>
      <c r="D48" s="15">
        <v>15.46</v>
      </c>
      <c r="E48" s="14">
        <v>1615.75</v>
      </c>
      <c r="F48" s="15">
        <v>100.98</v>
      </c>
    </row>
    <row r="49" spans="1:6" s="57" customFormat="1" ht="13.2" x14ac:dyDescent="0.25">
      <c r="A49" s="13" t="s">
        <v>30</v>
      </c>
      <c r="B49" s="14">
        <v>5000</v>
      </c>
      <c r="C49" s="15">
        <v>960</v>
      </c>
      <c r="D49" s="15">
        <v>19.2</v>
      </c>
      <c r="E49" s="15">
        <v>910</v>
      </c>
      <c r="F49" s="15">
        <v>94.79</v>
      </c>
    </row>
    <row r="50" spans="1:6" s="57" customFormat="1" ht="13.2" x14ac:dyDescent="0.25">
      <c r="A50" s="13" t="s">
        <v>31</v>
      </c>
      <c r="B50" s="14">
        <v>5000</v>
      </c>
      <c r="C50" s="15">
        <v>960</v>
      </c>
      <c r="D50" s="15">
        <v>19.2</v>
      </c>
      <c r="E50" s="15">
        <v>910</v>
      </c>
      <c r="F50" s="15">
        <v>94.79</v>
      </c>
    </row>
    <row r="51" spans="1:6" s="57" customFormat="1" ht="13.2" x14ac:dyDescent="0.25">
      <c r="A51" s="26" t="s">
        <v>36</v>
      </c>
      <c r="B51" s="25">
        <v>329240.89</v>
      </c>
      <c r="C51" s="25">
        <v>80000</v>
      </c>
      <c r="D51" s="24">
        <v>24.3</v>
      </c>
      <c r="E51" s="25">
        <v>80000</v>
      </c>
      <c r="F51" s="24">
        <v>100</v>
      </c>
    </row>
    <row r="52" spans="1:6" s="57" customFormat="1" ht="13.2" x14ac:dyDescent="0.25">
      <c r="A52" s="13" t="s">
        <v>40</v>
      </c>
      <c r="B52" s="14">
        <v>329240.89</v>
      </c>
      <c r="C52" s="14">
        <v>80000</v>
      </c>
      <c r="D52" s="15">
        <v>24.3</v>
      </c>
      <c r="E52" s="14">
        <v>80000</v>
      </c>
      <c r="F52" s="15">
        <v>100</v>
      </c>
    </row>
    <row r="53" spans="1:6" s="57" customFormat="1" ht="13.2" x14ac:dyDescent="0.25">
      <c r="A53" s="13" t="s">
        <v>41</v>
      </c>
      <c r="B53" s="14">
        <v>329240.89</v>
      </c>
      <c r="C53" s="14">
        <v>80000</v>
      </c>
      <c r="D53" s="15">
        <v>24.3</v>
      </c>
      <c r="E53" s="14">
        <v>80000</v>
      </c>
      <c r="F53" s="15">
        <v>100</v>
      </c>
    </row>
    <row r="54" spans="1:6" s="57" customFormat="1" ht="13.2" x14ac:dyDescent="0.25">
      <c r="A54" s="30" t="s">
        <v>49</v>
      </c>
      <c r="B54" s="28">
        <v>93299.97</v>
      </c>
      <c r="C54" s="28">
        <v>35300</v>
      </c>
      <c r="D54" s="27">
        <v>37.83</v>
      </c>
      <c r="E54" s="28">
        <v>30400</v>
      </c>
      <c r="F54" s="27">
        <v>86.12</v>
      </c>
    </row>
    <row r="55" spans="1:6" s="57" customFormat="1" ht="13.2" x14ac:dyDescent="0.25">
      <c r="A55" s="26" t="s">
        <v>19</v>
      </c>
      <c r="B55" s="25">
        <v>93299.97</v>
      </c>
      <c r="C55" s="25">
        <v>35300</v>
      </c>
      <c r="D55" s="24">
        <v>37.83</v>
      </c>
      <c r="E55" s="25">
        <v>30400</v>
      </c>
      <c r="F55" s="24">
        <v>86.12</v>
      </c>
    </row>
    <row r="56" spans="1:6" s="57" customFormat="1" ht="13.2" x14ac:dyDescent="0.25">
      <c r="A56" s="13" t="s">
        <v>20</v>
      </c>
      <c r="B56" s="14">
        <v>31667.22</v>
      </c>
      <c r="C56" s="14">
        <v>20800</v>
      </c>
      <c r="D56" s="15">
        <v>65.680000000000007</v>
      </c>
      <c r="E56" s="14">
        <v>16400</v>
      </c>
      <c r="F56" s="15">
        <v>78.849999999999994</v>
      </c>
    </row>
    <row r="57" spans="1:6" s="57" customFormat="1" ht="13.2" x14ac:dyDescent="0.25">
      <c r="A57" s="13" t="s">
        <v>21</v>
      </c>
      <c r="B57" s="14">
        <v>25356.65</v>
      </c>
      <c r="C57" s="14">
        <v>16000</v>
      </c>
      <c r="D57" s="15">
        <v>63.1</v>
      </c>
      <c r="E57" s="14">
        <v>12500</v>
      </c>
      <c r="F57" s="15">
        <v>78.13</v>
      </c>
    </row>
    <row r="58" spans="1:6" s="57" customFormat="1" ht="13.2" x14ac:dyDescent="0.25">
      <c r="A58" s="13" t="s">
        <v>22</v>
      </c>
      <c r="B58" s="14">
        <v>2126.73</v>
      </c>
      <c r="C58" s="14">
        <v>1800</v>
      </c>
      <c r="D58" s="15">
        <v>84.64</v>
      </c>
      <c r="E58" s="14">
        <v>1800</v>
      </c>
      <c r="F58" s="15">
        <v>100</v>
      </c>
    </row>
    <row r="59" spans="1:6" s="57" customFormat="1" ht="13.2" x14ac:dyDescent="0.25">
      <c r="A59" s="13" t="s">
        <v>23</v>
      </c>
      <c r="B59" s="14">
        <v>4183.84</v>
      </c>
      <c r="C59" s="14">
        <v>3000</v>
      </c>
      <c r="D59" s="15">
        <v>71.7</v>
      </c>
      <c r="E59" s="14">
        <v>2100</v>
      </c>
      <c r="F59" s="15">
        <v>70</v>
      </c>
    </row>
    <row r="60" spans="1:6" s="57" customFormat="1" ht="13.2" x14ac:dyDescent="0.25">
      <c r="A60" s="13" t="s">
        <v>24</v>
      </c>
      <c r="B60" s="14">
        <v>61632.75</v>
      </c>
      <c r="C60" s="14">
        <v>14500</v>
      </c>
      <c r="D60" s="15">
        <v>23.53</v>
      </c>
      <c r="E60" s="14">
        <v>14000</v>
      </c>
      <c r="F60" s="15">
        <v>96.55</v>
      </c>
    </row>
    <row r="61" spans="1:6" s="57" customFormat="1" ht="13.2" x14ac:dyDescent="0.25">
      <c r="A61" s="13" t="s">
        <v>25</v>
      </c>
      <c r="B61" s="14">
        <v>5269.65</v>
      </c>
      <c r="C61" s="14">
        <v>2000</v>
      </c>
      <c r="D61" s="15">
        <v>37.950000000000003</v>
      </c>
      <c r="E61" s="14">
        <v>1300</v>
      </c>
      <c r="F61" s="15">
        <v>65</v>
      </c>
    </row>
    <row r="62" spans="1:6" s="57" customFormat="1" ht="13.2" x14ac:dyDescent="0.25">
      <c r="A62" s="13" t="s">
        <v>26</v>
      </c>
      <c r="B62" s="14">
        <v>35000</v>
      </c>
      <c r="C62" s="14">
        <v>5000</v>
      </c>
      <c r="D62" s="15">
        <v>14.29</v>
      </c>
      <c r="E62" s="14">
        <v>5200</v>
      </c>
      <c r="F62" s="15">
        <v>104</v>
      </c>
    </row>
    <row r="63" spans="1:6" s="57" customFormat="1" ht="13.2" x14ac:dyDescent="0.25">
      <c r="A63" s="13" t="s">
        <v>27</v>
      </c>
      <c r="B63" s="14">
        <v>9534.35</v>
      </c>
      <c r="C63" s="14">
        <v>5000</v>
      </c>
      <c r="D63" s="15">
        <v>52.44</v>
      </c>
      <c r="E63" s="14">
        <v>5800</v>
      </c>
      <c r="F63" s="15">
        <v>116</v>
      </c>
    </row>
    <row r="64" spans="1:6" s="57" customFormat="1" ht="13.2" x14ac:dyDescent="0.25">
      <c r="A64" s="13" t="s">
        <v>29</v>
      </c>
      <c r="B64" s="14">
        <v>11828.75</v>
      </c>
      <c r="C64" s="14">
        <v>2500</v>
      </c>
      <c r="D64" s="15">
        <v>21.13</v>
      </c>
      <c r="E64" s="14">
        <v>1700</v>
      </c>
      <c r="F64" s="15">
        <v>68</v>
      </c>
    </row>
    <row r="65" spans="1:6" s="57" customFormat="1" ht="26.4" x14ac:dyDescent="0.25">
      <c r="A65" s="30" t="s">
        <v>48</v>
      </c>
      <c r="B65" s="28">
        <v>919962.09</v>
      </c>
      <c r="C65" s="28">
        <v>286351</v>
      </c>
      <c r="D65" s="27">
        <v>31.13</v>
      </c>
      <c r="E65" s="28">
        <v>258277</v>
      </c>
      <c r="F65" s="27">
        <v>90.2</v>
      </c>
    </row>
    <row r="66" spans="1:6" s="57" customFormat="1" ht="13.2" x14ac:dyDescent="0.25">
      <c r="A66" s="26" t="s">
        <v>19</v>
      </c>
      <c r="B66" s="25">
        <v>605547.06999999995</v>
      </c>
      <c r="C66" s="25">
        <v>226351</v>
      </c>
      <c r="D66" s="24">
        <v>37.380000000000003</v>
      </c>
      <c r="E66" s="25">
        <v>220551</v>
      </c>
      <c r="F66" s="24">
        <v>97.44</v>
      </c>
    </row>
    <row r="67" spans="1:6" s="57" customFormat="1" ht="13.2" x14ac:dyDescent="0.25">
      <c r="A67" s="13" t="s">
        <v>20</v>
      </c>
      <c r="B67" s="14">
        <v>316803.59000000003</v>
      </c>
      <c r="C67" s="14">
        <v>129000</v>
      </c>
      <c r="D67" s="15">
        <v>40.72</v>
      </c>
      <c r="E67" s="14">
        <v>127000</v>
      </c>
      <c r="F67" s="15">
        <v>98.45</v>
      </c>
    </row>
    <row r="68" spans="1:6" s="57" customFormat="1" ht="13.2" x14ac:dyDescent="0.25">
      <c r="A68" s="13" t="s">
        <v>21</v>
      </c>
      <c r="B68" s="14">
        <v>261739.77</v>
      </c>
      <c r="C68" s="14">
        <v>104000</v>
      </c>
      <c r="D68" s="15">
        <v>39.729999999999997</v>
      </c>
      <c r="E68" s="14">
        <v>102000</v>
      </c>
      <c r="F68" s="15">
        <v>98.08</v>
      </c>
    </row>
    <row r="69" spans="1:6" s="57" customFormat="1" ht="13.2" x14ac:dyDescent="0.25">
      <c r="A69" s="13" t="s">
        <v>22</v>
      </c>
      <c r="B69" s="14">
        <v>11876.72</v>
      </c>
      <c r="C69" s="14">
        <v>8000</v>
      </c>
      <c r="D69" s="15">
        <v>67.36</v>
      </c>
      <c r="E69" s="14">
        <v>8000</v>
      </c>
      <c r="F69" s="15">
        <v>100</v>
      </c>
    </row>
    <row r="70" spans="1:6" s="57" customFormat="1" ht="13.2" x14ac:dyDescent="0.25">
      <c r="A70" s="13" t="s">
        <v>23</v>
      </c>
      <c r="B70" s="14">
        <v>43187.1</v>
      </c>
      <c r="C70" s="14">
        <v>17000</v>
      </c>
      <c r="D70" s="15">
        <v>39.36</v>
      </c>
      <c r="E70" s="14">
        <v>17000</v>
      </c>
      <c r="F70" s="15">
        <v>100</v>
      </c>
    </row>
    <row r="71" spans="1:6" s="57" customFormat="1" ht="13.2" x14ac:dyDescent="0.25">
      <c r="A71" s="13" t="s">
        <v>24</v>
      </c>
      <c r="B71" s="14">
        <v>270719.39</v>
      </c>
      <c r="C71" s="14">
        <v>82000</v>
      </c>
      <c r="D71" s="15">
        <v>30.29</v>
      </c>
      <c r="E71" s="14">
        <v>78200</v>
      </c>
      <c r="F71" s="15">
        <v>95.37</v>
      </c>
    </row>
    <row r="72" spans="1:6" s="57" customFormat="1" ht="13.2" x14ac:dyDescent="0.25">
      <c r="A72" s="13" t="s">
        <v>25</v>
      </c>
      <c r="B72" s="14">
        <v>30189.09</v>
      </c>
      <c r="C72" s="14">
        <v>10000</v>
      </c>
      <c r="D72" s="15">
        <v>33.119999999999997</v>
      </c>
      <c r="E72" s="14">
        <v>7100</v>
      </c>
      <c r="F72" s="15">
        <v>71</v>
      </c>
    </row>
    <row r="73" spans="1:6" s="57" customFormat="1" ht="13.2" x14ac:dyDescent="0.25">
      <c r="A73" s="13" t="s">
        <v>26</v>
      </c>
      <c r="B73" s="14">
        <v>154450.29999999999</v>
      </c>
      <c r="C73" s="14">
        <v>53000</v>
      </c>
      <c r="D73" s="15">
        <v>34.32</v>
      </c>
      <c r="E73" s="14">
        <v>55600</v>
      </c>
      <c r="F73" s="15">
        <v>104.91</v>
      </c>
    </row>
    <row r="74" spans="1:6" s="57" customFormat="1" ht="13.2" x14ac:dyDescent="0.25">
      <c r="A74" s="13" t="s">
        <v>27</v>
      </c>
      <c r="B74" s="14">
        <v>71869.58</v>
      </c>
      <c r="C74" s="14">
        <v>14500</v>
      </c>
      <c r="D74" s="15">
        <v>20.18</v>
      </c>
      <c r="E74" s="14">
        <v>11800</v>
      </c>
      <c r="F74" s="15">
        <v>81.38</v>
      </c>
    </row>
    <row r="75" spans="1:6" s="57" customFormat="1" ht="13.2" x14ac:dyDescent="0.25">
      <c r="A75" s="13" t="s">
        <v>29</v>
      </c>
      <c r="B75" s="14">
        <v>14210.42</v>
      </c>
      <c r="C75" s="14">
        <v>4500</v>
      </c>
      <c r="D75" s="15">
        <v>31.67</v>
      </c>
      <c r="E75" s="14">
        <v>3700</v>
      </c>
      <c r="F75" s="15">
        <v>82.22</v>
      </c>
    </row>
    <row r="76" spans="1:6" s="57" customFormat="1" ht="26.4" x14ac:dyDescent="0.25">
      <c r="A76" s="13" t="s">
        <v>32</v>
      </c>
      <c r="B76" s="14">
        <v>18024.09</v>
      </c>
      <c r="C76" s="14">
        <v>15000</v>
      </c>
      <c r="D76" s="15">
        <v>83.22</v>
      </c>
      <c r="E76" s="14">
        <v>15000</v>
      </c>
      <c r="F76" s="15">
        <v>100</v>
      </c>
    </row>
    <row r="77" spans="1:6" s="57" customFormat="1" ht="13.2" x14ac:dyDescent="0.25">
      <c r="A77" s="13" t="s">
        <v>33</v>
      </c>
      <c r="B77" s="14">
        <v>18024.09</v>
      </c>
      <c r="C77" s="14">
        <v>15000</v>
      </c>
      <c r="D77" s="15">
        <v>83.22</v>
      </c>
      <c r="E77" s="14">
        <v>15000</v>
      </c>
      <c r="F77" s="15">
        <v>100</v>
      </c>
    </row>
    <row r="78" spans="1:6" s="57" customFormat="1" ht="13.2" x14ac:dyDescent="0.25">
      <c r="A78" s="13" t="s">
        <v>34</v>
      </c>
      <c r="B78" s="17"/>
      <c r="C78" s="15">
        <v>351</v>
      </c>
      <c r="D78" s="17"/>
      <c r="E78" s="15">
        <v>351</v>
      </c>
      <c r="F78" s="15">
        <v>100</v>
      </c>
    </row>
    <row r="79" spans="1:6" s="57" customFormat="1" ht="13.2" x14ac:dyDescent="0.25">
      <c r="A79" s="13" t="s">
        <v>35</v>
      </c>
      <c r="B79" s="17"/>
      <c r="C79" s="15">
        <v>351</v>
      </c>
      <c r="D79" s="17"/>
      <c r="E79" s="15">
        <v>351</v>
      </c>
      <c r="F79" s="15">
        <v>100</v>
      </c>
    </row>
    <row r="80" spans="1:6" s="57" customFormat="1" ht="13.2" x14ac:dyDescent="0.25">
      <c r="A80" s="26" t="s">
        <v>36</v>
      </c>
      <c r="B80" s="25">
        <v>314415.02</v>
      </c>
      <c r="C80" s="25">
        <v>60000</v>
      </c>
      <c r="D80" s="24">
        <v>19.079999999999998</v>
      </c>
      <c r="E80" s="25">
        <v>37726</v>
      </c>
      <c r="F80" s="24">
        <v>62.88</v>
      </c>
    </row>
    <row r="81" spans="1:6" s="57" customFormat="1" ht="13.2" x14ac:dyDescent="0.25">
      <c r="A81" s="13" t="s">
        <v>37</v>
      </c>
      <c r="B81" s="14">
        <v>129725.02</v>
      </c>
      <c r="C81" s="14">
        <v>43000</v>
      </c>
      <c r="D81" s="15">
        <v>33.15</v>
      </c>
      <c r="E81" s="14">
        <v>24700</v>
      </c>
      <c r="F81" s="15">
        <v>57.44</v>
      </c>
    </row>
    <row r="82" spans="1:6" s="57" customFormat="1" ht="13.2" x14ac:dyDescent="0.25">
      <c r="A82" s="13" t="s">
        <v>38</v>
      </c>
      <c r="B82" s="14">
        <v>67739</v>
      </c>
      <c r="C82" s="14">
        <v>29000</v>
      </c>
      <c r="D82" s="15">
        <v>42.81</v>
      </c>
      <c r="E82" s="14">
        <v>12200</v>
      </c>
      <c r="F82" s="15">
        <v>42.07</v>
      </c>
    </row>
    <row r="83" spans="1:6" s="57" customFormat="1" ht="13.2" x14ac:dyDescent="0.25">
      <c r="A83" s="13" t="s">
        <v>39</v>
      </c>
      <c r="B83" s="14">
        <v>61986.02</v>
      </c>
      <c r="C83" s="14">
        <v>14000</v>
      </c>
      <c r="D83" s="15">
        <v>22.59</v>
      </c>
      <c r="E83" s="14">
        <v>12500</v>
      </c>
      <c r="F83" s="15">
        <v>89.29</v>
      </c>
    </row>
    <row r="84" spans="1:6" s="57" customFormat="1" ht="13.2" x14ac:dyDescent="0.25">
      <c r="A84" s="13" t="s">
        <v>40</v>
      </c>
      <c r="B84" s="14">
        <v>184690</v>
      </c>
      <c r="C84" s="14">
        <v>17000</v>
      </c>
      <c r="D84" s="15">
        <v>9.1999999999999993</v>
      </c>
      <c r="E84" s="14">
        <v>13026</v>
      </c>
      <c r="F84" s="15">
        <v>76.62</v>
      </c>
    </row>
    <row r="85" spans="1:6" s="57" customFormat="1" ht="13.2" x14ac:dyDescent="0.25">
      <c r="A85" s="13" t="s">
        <v>41</v>
      </c>
      <c r="B85" s="14">
        <v>184690</v>
      </c>
      <c r="C85" s="14">
        <v>17000</v>
      </c>
      <c r="D85" s="15">
        <v>9.1999999999999993</v>
      </c>
      <c r="E85" s="14">
        <v>13026</v>
      </c>
      <c r="F85" s="15">
        <v>76.62</v>
      </c>
    </row>
    <row r="86" spans="1:6" s="57" customFormat="1" ht="13.2" x14ac:dyDescent="0.25">
      <c r="A86" s="30" t="s">
        <v>47</v>
      </c>
      <c r="B86" s="28">
        <v>4346232.01</v>
      </c>
      <c r="C86" s="28">
        <v>838100</v>
      </c>
      <c r="D86" s="27">
        <v>19.28</v>
      </c>
      <c r="E86" s="28">
        <v>814000</v>
      </c>
      <c r="F86" s="27">
        <v>97.12</v>
      </c>
    </row>
    <row r="87" spans="1:6" s="57" customFormat="1" ht="13.2" x14ac:dyDescent="0.25">
      <c r="A87" s="26" t="s">
        <v>19</v>
      </c>
      <c r="B87" s="25">
        <v>4346232.01</v>
      </c>
      <c r="C87" s="25">
        <v>838100</v>
      </c>
      <c r="D87" s="24">
        <v>19.28</v>
      </c>
      <c r="E87" s="25">
        <v>814000</v>
      </c>
      <c r="F87" s="24">
        <v>97.12</v>
      </c>
    </row>
    <row r="88" spans="1:6" s="57" customFormat="1" ht="13.2" x14ac:dyDescent="0.25">
      <c r="A88" s="13" t="s">
        <v>20</v>
      </c>
      <c r="B88" s="14">
        <v>4025238.15</v>
      </c>
      <c r="C88" s="14">
        <v>793000</v>
      </c>
      <c r="D88" s="15">
        <v>19.7</v>
      </c>
      <c r="E88" s="14">
        <v>771000</v>
      </c>
      <c r="F88" s="15">
        <v>97.23</v>
      </c>
    </row>
    <row r="89" spans="1:6" s="57" customFormat="1" ht="13.2" x14ac:dyDescent="0.25">
      <c r="A89" s="13" t="s">
        <v>21</v>
      </c>
      <c r="B89" s="14">
        <v>3350235.19</v>
      </c>
      <c r="C89" s="14">
        <v>650000</v>
      </c>
      <c r="D89" s="15">
        <v>19.399999999999999</v>
      </c>
      <c r="E89" s="14">
        <v>635000</v>
      </c>
      <c r="F89" s="15">
        <v>97.69</v>
      </c>
    </row>
    <row r="90" spans="1:6" s="57" customFormat="1" ht="13.2" x14ac:dyDescent="0.25">
      <c r="A90" s="13" t="s">
        <v>22</v>
      </c>
      <c r="B90" s="14">
        <v>141745.42000000001</v>
      </c>
      <c r="C90" s="14">
        <v>40000</v>
      </c>
      <c r="D90" s="15">
        <v>28.22</v>
      </c>
      <c r="E90" s="14">
        <v>33000</v>
      </c>
      <c r="F90" s="15">
        <v>82.5</v>
      </c>
    </row>
    <row r="91" spans="1:6" s="57" customFormat="1" ht="13.2" x14ac:dyDescent="0.25">
      <c r="A91" s="13" t="s">
        <v>23</v>
      </c>
      <c r="B91" s="14">
        <v>533257.54</v>
      </c>
      <c r="C91" s="14">
        <v>103000</v>
      </c>
      <c r="D91" s="15">
        <v>19.32</v>
      </c>
      <c r="E91" s="14">
        <v>103000</v>
      </c>
      <c r="F91" s="15">
        <v>100</v>
      </c>
    </row>
    <row r="92" spans="1:6" s="57" customFormat="1" ht="13.2" x14ac:dyDescent="0.25">
      <c r="A92" s="13" t="s">
        <v>24</v>
      </c>
      <c r="B92" s="14">
        <v>320993.86</v>
      </c>
      <c r="C92" s="14">
        <v>45100</v>
      </c>
      <c r="D92" s="15">
        <v>14.05</v>
      </c>
      <c r="E92" s="14">
        <v>43000</v>
      </c>
      <c r="F92" s="15">
        <v>95.34</v>
      </c>
    </row>
    <row r="93" spans="1:6" s="57" customFormat="1" ht="13.2" x14ac:dyDescent="0.25">
      <c r="A93" s="13" t="s">
        <v>25</v>
      </c>
      <c r="B93" s="14">
        <v>303538.53999999998</v>
      </c>
      <c r="C93" s="14">
        <v>43000</v>
      </c>
      <c r="D93" s="15">
        <v>14.17</v>
      </c>
      <c r="E93" s="14">
        <v>41000</v>
      </c>
      <c r="F93" s="15">
        <v>95.35</v>
      </c>
    </row>
    <row r="94" spans="1:6" s="57" customFormat="1" ht="13.2" x14ac:dyDescent="0.25">
      <c r="A94" s="13" t="s">
        <v>29</v>
      </c>
      <c r="B94" s="14">
        <v>17455.32</v>
      </c>
      <c r="C94" s="14">
        <v>2100</v>
      </c>
      <c r="D94" s="15">
        <v>12.03</v>
      </c>
      <c r="E94" s="14">
        <v>2000</v>
      </c>
      <c r="F94" s="15">
        <v>95.24</v>
      </c>
    </row>
    <row r="95" spans="1:6" s="57" customFormat="1" ht="13.2" x14ac:dyDescent="0.25">
      <c r="A95" s="30" t="s">
        <v>46</v>
      </c>
      <c r="B95" s="28">
        <v>76458.289999999994</v>
      </c>
      <c r="C95" s="28">
        <v>7200</v>
      </c>
      <c r="D95" s="27">
        <v>9.42</v>
      </c>
      <c r="E95" s="28">
        <v>5995</v>
      </c>
      <c r="F95" s="27">
        <v>83.26</v>
      </c>
    </row>
    <row r="96" spans="1:6" s="57" customFormat="1" ht="13.2" x14ac:dyDescent="0.25">
      <c r="A96" s="26" t="s">
        <v>19</v>
      </c>
      <c r="B96" s="25">
        <v>76458.289999999994</v>
      </c>
      <c r="C96" s="25">
        <v>7200</v>
      </c>
      <c r="D96" s="24">
        <v>9.42</v>
      </c>
      <c r="E96" s="25">
        <v>5995</v>
      </c>
      <c r="F96" s="24">
        <v>83.26</v>
      </c>
    </row>
    <row r="97" spans="1:10" s="57" customFormat="1" ht="13.2" x14ac:dyDescent="0.25">
      <c r="A97" s="13" t="s">
        <v>20</v>
      </c>
      <c r="B97" s="14">
        <v>20197.09</v>
      </c>
      <c r="C97" s="14">
        <v>4500</v>
      </c>
      <c r="D97" s="15">
        <v>22.28</v>
      </c>
      <c r="E97" s="14">
        <v>4050</v>
      </c>
      <c r="F97" s="15">
        <v>90</v>
      </c>
    </row>
    <row r="98" spans="1:10" s="57" customFormat="1" ht="13.2" x14ac:dyDescent="0.25">
      <c r="A98" s="13" t="s">
        <v>21</v>
      </c>
      <c r="B98" s="14">
        <v>15512.5</v>
      </c>
      <c r="C98" s="14">
        <v>3300</v>
      </c>
      <c r="D98" s="15">
        <v>21.27</v>
      </c>
      <c r="E98" s="14">
        <v>3200</v>
      </c>
      <c r="F98" s="15">
        <v>96.97</v>
      </c>
    </row>
    <row r="99" spans="1:10" s="57" customFormat="1" ht="13.2" x14ac:dyDescent="0.25">
      <c r="A99" s="13" t="s">
        <v>22</v>
      </c>
      <c r="B99" s="14">
        <v>2125</v>
      </c>
      <c r="C99" s="15">
        <v>600</v>
      </c>
      <c r="D99" s="15">
        <v>28.24</v>
      </c>
      <c r="E99" s="15">
        <v>300</v>
      </c>
      <c r="F99" s="15">
        <v>50</v>
      </c>
    </row>
    <row r="100" spans="1:10" s="57" customFormat="1" ht="13.2" x14ac:dyDescent="0.25">
      <c r="A100" s="13" t="s">
        <v>23</v>
      </c>
      <c r="B100" s="14">
        <v>2559.59</v>
      </c>
      <c r="C100" s="15">
        <v>600</v>
      </c>
      <c r="D100" s="15">
        <v>23.44</v>
      </c>
      <c r="E100" s="15">
        <v>550</v>
      </c>
      <c r="F100" s="15">
        <v>91.67</v>
      </c>
    </row>
    <row r="101" spans="1:10" s="57" customFormat="1" ht="13.2" x14ac:dyDescent="0.25">
      <c r="A101" s="13" t="s">
        <v>24</v>
      </c>
      <c r="B101" s="14">
        <v>56261.2</v>
      </c>
      <c r="C101" s="14">
        <v>2700</v>
      </c>
      <c r="D101" s="15">
        <v>4.8</v>
      </c>
      <c r="E101" s="14">
        <v>1945</v>
      </c>
      <c r="F101" s="15">
        <v>72.040000000000006</v>
      </c>
    </row>
    <row r="102" spans="1:10" s="57" customFormat="1" ht="13.2" x14ac:dyDescent="0.25">
      <c r="A102" s="13" t="s">
        <v>25</v>
      </c>
      <c r="B102" s="15">
        <v>276.79000000000002</v>
      </c>
      <c r="C102" s="15">
        <v>200</v>
      </c>
      <c r="D102" s="15">
        <v>72.260000000000005</v>
      </c>
      <c r="E102" s="17"/>
      <c r="F102" s="17"/>
    </row>
    <row r="103" spans="1:10" s="57" customFormat="1" ht="13.2" x14ac:dyDescent="0.25">
      <c r="A103" s="13" t="s">
        <v>26</v>
      </c>
      <c r="B103" s="14">
        <v>55984.41</v>
      </c>
      <c r="C103" s="14">
        <v>2500</v>
      </c>
      <c r="D103" s="15">
        <v>4.47</v>
      </c>
      <c r="E103" s="14">
        <v>1900</v>
      </c>
      <c r="F103" s="15">
        <v>76</v>
      </c>
    </row>
    <row r="104" spans="1:10" s="57" customFormat="1" ht="13.2" x14ac:dyDescent="0.25">
      <c r="A104" s="13" t="s">
        <v>27</v>
      </c>
      <c r="B104" s="17"/>
      <c r="C104" s="17"/>
      <c r="D104" s="17"/>
      <c r="E104" s="15">
        <v>45</v>
      </c>
      <c r="F104" s="17"/>
    </row>
    <row r="105" spans="1:10" s="57" customFormat="1" ht="13.2" x14ac:dyDescent="0.25">
      <c r="A105" s="30" t="s">
        <v>45</v>
      </c>
      <c r="B105" s="29"/>
      <c r="C105" s="28">
        <v>3900</v>
      </c>
      <c r="D105" s="29"/>
      <c r="E105" s="28">
        <v>3000</v>
      </c>
      <c r="F105" s="27">
        <v>76.92</v>
      </c>
    </row>
    <row r="106" spans="1:10" s="57" customFormat="1" ht="13.2" x14ac:dyDescent="0.25">
      <c r="A106" s="26" t="s">
        <v>19</v>
      </c>
      <c r="B106" s="24">
        <v>0</v>
      </c>
      <c r="C106" s="25">
        <v>1400</v>
      </c>
      <c r="D106" s="24">
        <v>0</v>
      </c>
      <c r="E106" s="25">
        <v>1000</v>
      </c>
      <c r="F106" s="24">
        <v>71.430000000000007</v>
      </c>
    </row>
    <row r="107" spans="1:10" s="57" customFormat="1" ht="13.2" x14ac:dyDescent="0.25">
      <c r="A107" s="13" t="s">
        <v>24</v>
      </c>
      <c r="B107" s="17"/>
      <c r="C107" s="14">
        <v>1400</v>
      </c>
      <c r="D107" s="17"/>
      <c r="E107" s="14">
        <v>1000</v>
      </c>
      <c r="F107" s="15">
        <v>71.430000000000007</v>
      </c>
    </row>
    <row r="108" spans="1:10" ht="13.2" x14ac:dyDescent="0.25">
      <c r="A108" s="13" t="s">
        <v>26</v>
      </c>
      <c r="B108" s="17"/>
      <c r="C108" s="14">
        <v>1200</v>
      </c>
      <c r="D108" s="17"/>
      <c r="E108" s="14">
        <v>1000</v>
      </c>
      <c r="F108" s="15">
        <v>83.33</v>
      </c>
      <c r="G108" s="57"/>
      <c r="H108" s="57"/>
      <c r="I108" s="57"/>
      <c r="J108" s="57"/>
    </row>
    <row r="109" spans="1:10" ht="13.2" x14ac:dyDescent="0.25">
      <c r="A109" s="13" t="s">
        <v>28</v>
      </c>
      <c r="B109" s="17"/>
      <c r="C109" s="15">
        <v>200</v>
      </c>
      <c r="D109" s="17"/>
      <c r="E109" s="17"/>
      <c r="F109" s="17"/>
      <c r="G109" s="57"/>
      <c r="H109" s="57"/>
      <c r="I109" s="57"/>
      <c r="J109" s="57"/>
    </row>
    <row r="110" spans="1:10" ht="13.2" x14ac:dyDescent="0.25">
      <c r="A110" s="26" t="s">
        <v>36</v>
      </c>
      <c r="B110" s="24">
        <v>0</v>
      </c>
      <c r="C110" s="25">
        <v>2500</v>
      </c>
      <c r="D110" s="24">
        <v>0</v>
      </c>
      <c r="E110" s="25">
        <v>2000</v>
      </c>
      <c r="F110" s="24">
        <v>80</v>
      </c>
      <c r="G110" s="57"/>
      <c r="H110" s="57"/>
      <c r="I110" s="57"/>
      <c r="J110" s="57"/>
    </row>
    <row r="111" spans="1:10" ht="13.2" x14ac:dyDescent="0.25">
      <c r="A111" s="13" t="s">
        <v>37</v>
      </c>
      <c r="B111" s="17"/>
      <c r="C111" s="14">
        <v>2500</v>
      </c>
      <c r="D111" s="17"/>
      <c r="E111" s="14">
        <v>2000</v>
      </c>
      <c r="F111" s="15">
        <v>80</v>
      </c>
      <c r="G111" s="57"/>
      <c r="H111" s="57"/>
      <c r="I111" s="57"/>
      <c r="J111" s="57"/>
    </row>
    <row r="112" spans="1:10" ht="13.2" x14ac:dyDescent="0.25">
      <c r="A112" s="13" t="s">
        <v>38</v>
      </c>
      <c r="B112" s="17"/>
      <c r="C112" s="14">
        <v>2500</v>
      </c>
      <c r="D112" s="17"/>
      <c r="E112" s="14">
        <v>2000</v>
      </c>
      <c r="F112" s="15">
        <v>80</v>
      </c>
      <c r="G112" s="57"/>
      <c r="H112" s="57"/>
      <c r="I112" s="57"/>
      <c r="J112" s="57"/>
    </row>
    <row r="113" spans="1:10" ht="26.4" x14ac:dyDescent="0.25">
      <c r="A113" s="30" t="s">
        <v>44</v>
      </c>
      <c r="B113" s="29"/>
      <c r="C113" s="28">
        <v>15000</v>
      </c>
      <c r="D113" s="29"/>
      <c r="E113" s="28">
        <v>1000</v>
      </c>
      <c r="F113" s="27">
        <v>6.67</v>
      </c>
      <c r="G113" s="57"/>
      <c r="H113" s="57"/>
      <c r="I113" s="57"/>
      <c r="J113" s="57"/>
    </row>
    <row r="114" spans="1:10" ht="13.2" x14ac:dyDescent="0.25">
      <c r="A114" s="26" t="s">
        <v>36</v>
      </c>
      <c r="B114" s="24">
        <v>0</v>
      </c>
      <c r="C114" s="25">
        <v>15000</v>
      </c>
      <c r="D114" s="24">
        <v>0</v>
      </c>
      <c r="E114" s="25">
        <v>1000</v>
      </c>
      <c r="F114" s="24">
        <v>6.67</v>
      </c>
      <c r="G114" s="57"/>
      <c r="H114" s="57"/>
      <c r="I114" s="57"/>
      <c r="J114" s="57"/>
    </row>
    <row r="115" spans="1:10" ht="13.2" x14ac:dyDescent="0.25">
      <c r="A115" s="13" t="s">
        <v>40</v>
      </c>
      <c r="B115" s="17"/>
      <c r="C115" s="14">
        <v>15000</v>
      </c>
      <c r="D115" s="17"/>
      <c r="E115" s="14">
        <v>1000</v>
      </c>
      <c r="F115" s="15">
        <v>6.67</v>
      </c>
      <c r="G115" s="57"/>
      <c r="H115" s="57"/>
      <c r="I115" s="57"/>
      <c r="J115" s="57"/>
    </row>
    <row r="116" spans="1:10" ht="13.2" x14ac:dyDescent="0.25">
      <c r="A116" s="13" t="s">
        <v>41</v>
      </c>
      <c r="B116" s="17"/>
      <c r="C116" s="14">
        <v>15000</v>
      </c>
      <c r="D116" s="17"/>
      <c r="E116" s="14">
        <v>1000</v>
      </c>
      <c r="F116" s="15">
        <v>6.67</v>
      </c>
      <c r="G116" s="57"/>
      <c r="H116" s="57"/>
      <c r="I116" s="57"/>
      <c r="J116" s="57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A2" sqref="A2"/>
    </sheetView>
  </sheetViews>
  <sheetFormatPr defaultRowHeight="9" x14ac:dyDescent="0.15"/>
  <cols>
    <col min="1" max="1" width="69" style="1" customWidth="1"/>
    <col min="2" max="3" width="31.6640625" style="1" customWidth="1"/>
    <col min="4" max="4" width="16.33203125" style="1" customWidth="1"/>
    <col min="5" max="5" width="31.6640625" style="1" customWidth="1"/>
    <col min="6" max="6" width="21.33203125" style="1" customWidth="1"/>
    <col min="7" max="16384" width="8.88671875" style="1"/>
  </cols>
  <sheetData>
    <row r="1" spans="1:10" x14ac:dyDescent="0.15">
      <c r="F1" s="2"/>
      <c r="G1" s="2"/>
      <c r="H1" s="2"/>
      <c r="I1" s="2"/>
      <c r="J1" s="2"/>
    </row>
    <row r="2" spans="1:10" s="2" customFormat="1" ht="12.6" x14ac:dyDescent="0.15">
      <c r="A2" s="54" t="s">
        <v>100</v>
      </c>
      <c r="B2" s="54"/>
      <c r="C2" s="1"/>
      <c r="D2" s="1"/>
      <c r="E2" s="1"/>
      <c r="F2" s="57"/>
      <c r="G2" s="57"/>
      <c r="H2" s="57"/>
      <c r="I2" s="57"/>
      <c r="J2" s="57"/>
    </row>
    <row r="3" spans="1:10" s="12" customFormat="1" ht="12.6" x14ac:dyDescent="0.15">
      <c r="A3" s="54"/>
      <c r="B3" s="54"/>
      <c r="C3" s="1"/>
      <c r="D3" s="1"/>
      <c r="E3" s="1"/>
      <c r="F3" s="57"/>
      <c r="G3" s="57"/>
      <c r="H3" s="57"/>
      <c r="I3" s="57"/>
      <c r="J3" s="57"/>
    </row>
    <row r="4" spans="1:10" s="57" customFormat="1" ht="12.6" x14ac:dyDescent="0.15">
      <c r="A4" s="54" t="s">
        <v>98</v>
      </c>
      <c r="B4" s="54"/>
      <c r="C4" s="1"/>
      <c r="D4" s="1"/>
      <c r="E4" s="1"/>
    </row>
    <row r="5" spans="1:10" s="57" customFormat="1" ht="12.6" x14ac:dyDescent="0.15">
      <c r="A5" s="54"/>
      <c r="B5" s="54"/>
      <c r="C5" s="1"/>
      <c r="D5" s="1"/>
      <c r="E5" s="1"/>
      <c r="F5" s="12"/>
      <c r="G5" s="12"/>
      <c r="H5" s="12"/>
      <c r="I5" s="12"/>
      <c r="J5" s="12"/>
    </row>
    <row r="6" spans="1:10" s="12" customFormat="1" ht="12.6" x14ac:dyDescent="0.15">
      <c r="A6" s="54" t="s">
        <v>103</v>
      </c>
      <c r="B6" s="54"/>
      <c r="C6" s="1"/>
      <c r="D6" s="1"/>
      <c r="E6" s="1"/>
    </row>
    <row r="7" spans="1:10" s="12" customFormat="1" ht="12.6" x14ac:dyDescent="0.15">
      <c r="A7" s="54"/>
      <c r="B7" s="54"/>
      <c r="C7" s="1"/>
      <c r="D7" s="1"/>
      <c r="E7" s="1"/>
    </row>
    <row r="8" spans="1:10" s="12" customFormat="1" ht="12.6" x14ac:dyDescent="0.15">
      <c r="A8" s="54" t="s">
        <v>104</v>
      </c>
      <c r="B8" s="54"/>
      <c r="C8" s="1"/>
      <c r="D8" s="1"/>
      <c r="E8" s="1"/>
    </row>
    <row r="9" spans="1:10" s="12" customFormat="1" x14ac:dyDescent="0.15">
      <c r="A9" s="1"/>
      <c r="B9" s="1"/>
      <c r="C9" s="1"/>
      <c r="D9" s="1"/>
      <c r="E9" s="1"/>
    </row>
    <row r="10" spans="1:10" s="12" customFormat="1" ht="9.6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s="12" customFormat="1" ht="10.8" thickBo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43</v>
      </c>
      <c r="F11" s="3" t="s">
        <v>3</v>
      </c>
      <c r="G11" s="2"/>
      <c r="H11" s="2"/>
      <c r="I11" s="2"/>
      <c r="J11" s="2"/>
    </row>
    <row r="12" spans="1:10" ht="18" x14ac:dyDescent="0.35">
      <c r="A12" s="39" t="s">
        <v>62</v>
      </c>
      <c r="B12" s="38">
        <v>6490115.0700000003</v>
      </c>
      <c r="C12" s="38">
        <v>1574987.33</v>
      </c>
      <c r="D12" s="37">
        <v>24.27</v>
      </c>
      <c r="E12" s="38">
        <v>1482542</v>
      </c>
      <c r="F12" s="37">
        <v>94.13</v>
      </c>
      <c r="G12" s="12"/>
      <c r="H12" s="12"/>
      <c r="I12" s="12"/>
      <c r="J12" s="12"/>
    </row>
    <row r="13" spans="1:10" ht="15.6" x14ac:dyDescent="0.3">
      <c r="A13" s="36" t="s">
        <v>54</v>
      </c>
      <c r="B13" s="35">
        <v>6490115.0700000003</v>
      </c>
      <c r="C13" s="35">
        <v>1574987.33</v>
      </c>
      <c r="D13" s="34">
        <v>24.27</v>
      </c>
      <c r="E13" s="35">
        <v>1482542</v>
      </c>
      <c r="F13" s="34">
        <v>94.13</v>
      </c>
      <c r="G13" s="57"/>
      <c r="H13" s="57"/>
      <c r="I13" s="57"/>
      <c r="J13" s="57"/>
    </row>
    <row r="14" spans="1:10" ht="13.2" x14ac:dyDescent="0.25">
      <c r="A14" s="6" t="s">
        <v>53</v>
      </c>
      <c r="B14" s="7">
        <v>6490115.0700000003</v>
      </c>
      <c r="C14" s="7">
        <v>1574987.33</v>
      </c>
      <c r="D14" s="8">
        <v>24.27</v>
      </c>
      <c r="E14" s="7">
        <v>1482542</v>
      </c>
      <c r="F14" s="8">
        <v>94.13</v>
      </c>
      <c r="G14" s="57"/>
      <c r="H14" s="57"/>
      <c r="I14" s="57"/>
      <c r="J14" s="57"/>
    </row>
    <row r="15" spans="1:10" ht="13.2" x14ac:dyDescent="0.25">
      <c r="A15" s="26" t="s">
        <v>61</v>
      </c>
      <c r="B15" s="25">
        <v>6490115.0700000003</v>
      </c>
      <c r="C15" s="25">
        <v>1574987.33</v>
      </c>
      <c r="D15" s="24">
        <v>24.27</v>
      </c>
      <c r="E15" s="25">
        <v>1482542</v>
      </c>
      <c r="F15" s="24">
        <v>94.13</v>
      </c>
      <c r="G15" s="12"/>
      <c r="H15" s="12"/>
      <c r="I15" s="12"/>
      <c r="J15" s="12"/>
    </row>
    <row r="16" spans="1:10" ht="13.2" x14ac:dyDescent="0.25">
      <c r="A16" s="13" t="s">
        <v>60</v>
      </c>
      <c r="B16" s="14">
        <v>6385147.8200000003</v>
      </c>
      <c r="C16" s="14">
        <v>1540741</v>
      </c>
      <c r="D16" s="15">
        <v>24.13</v>
      </c>
      <c r="E16" s="14">
        <v>1463816</v>
      </c>
      <c r="F16" s="15">
        <v>95.01</v>
      </c>
      <c r="G16" s="12"/>
      <c r="H16" s="12"/>
      <c r="I16" s="12"/>
      <c r="J16" s="12"/>
    </row>
    <row r="17" spans="1:10" ht="13.2" x14ac:dyDescent="0.25">
      <c r="A17" s="13" t="s">
        <v>59</v>
      </c>
      <c r="B17" s="14">
        <v>742952.98</v>
      </c>
      <c r="C17" s="14">
        <v>200800</v>
      </c>
      <c r="D17" s="15">
        <v>27.03</v>
      </c>
      <c r="E17" s="14">
        <v>173200</v>
      </c>
      <c r="F17" s="15">
        <v>86.25</v>
      </c>
      <c r="G17" s="12"/>
      <c r="H17" s="12"/>
      <c r="I17" s="12"/>
      <c r="J17" s="12"/>
    </row>
    <row r="18" spans="1:10" ht="13.2" x14ac:dyDescent="0.25">
      <c r="A18" s="13" t="s">
        <v>58</v>
      </c>
      <c r="B18" s="14">
        <v>5642194.8399999999</v>
      </c>
      <c r="C18" s="14">
        <v>1339941</v>
      </c>
      <c r="D18" s="15">
        <v>23.75</v>
      </c>
      <c r="E18" s="14">
        <v>1290616</v>
      </c>
      <c r="F18" s="15">
        <v>96.32</v>
      </c>
      <c r="G18" s="12"/>
      <c r="H18" s="12"/>
      <c r="I18" s="12"/>
      <c r="J18" s="12"/>
    </row>
    <row r="19" spans="1:10" ht="13.2" x14ac:dyDescent="0.25">
      <c r="A19" s="13" t="s">
        <v>57</v>
      </c>
      <c r="B19" s="14">
        <v>104967.25</v>
      </c>
      <c r="C19" s="14">
        <v>34246.33</v>
      </c>
      <c r="D19" s="15">
        <v>32.630000000000003</v>
      </c>
      <c r="E19" s="14">
        <v>18726</v>
      </c>
      <c r="F19" s="15">
        <v>54.68</v>
      </c>
      <c r="G19" s="12"/>
      <c r="H19" s="12"/>
      <c r="I19" s="12"/>
      <c r="J19" s="12"/>
    </row>
    <row r="20" spans="1:10" ht="13.2" x14ac:dyDescent="0.25">
      <c r="A20" s="13" t="s">
        <v>56</v>
      </c>
      <c r="B20" s="14">
        <v>104967.25</v>
      </c>
      <c r="C20" s="14">
        <v>34246.33</v>
      </c>
      <c r="D20" s="15">
        <v>32.630000000000003</v>
      </c>
      <c r="E20" s="14">
        <v>18726</v>
      </c>
      <c r="F20" s="15">
        <v>54.68</v>
      </c>
      <c r="G20" s="12"/>
      <c r="H20" s="12"/>
      <c r="I20" s="12"/>
      <c r="J20" s="1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4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59" t="s">
        <v>97</v>
      </c>
      <c r="B1" s="59"/>
      <c r="C1" s="59"/>
      <c r="D1" s="59"/>
      <c r="E1" s="59"/>
      <c r="F1" s="59"/>
    </row>
    <row r="2" spans="1:6" x14ac:dyDescent="0.3">
      <c r="A2" s="59"/>
      <c r="B2" s="59"/>
      <c r="C2" s="59"/>
      <c r="D2" s="59"/>
      <c r="E2" s="59"/>
      <c r="F2" s="59"/>
    </row>
    <row r="3" spans="1:6" x14ac:dyDescent="0.3">
      <c r="A3" s="59"/>
      <c r="B3" s="59"/>
      <c r="C3" s="59"/>
      <c r="D3" s="59"/>
      <c r="E3" s="59"/>
      <c r="F3" s="59"/>
    </row>
    <row r="4" spans="1:6" x14ac:dyDescent="0.3">
      <c r="A4" s="59"/>
      <c r="B4" s="59"/>
      <c r="C4" s="59"/>
      <c r="D4" s="59"/>
      <c r="E4" s="59"/>
      <c r="F4" s="59"/>
    </row>
    <row r="5" spans="1:6" x14ac:dyDescent="0.3">
      <c r="A5" s="59" t="s">
        <v>88</v>
      </c>
      <c r="B5" s="59"/>
      <c r="C5" s="59"/>
      <c r="D5" s="59"/>
      <c r="E5" s="59"/>
      <c r="F5" s="59"/>
    </row>
    <row r="6" spans="1:6" x14ac:dyDescent="0.3">
      <c r="A6" s="59"/>
      <c r="B6" s="59"/>
      <c r="C6" s="59"/>
      <c r="D6" s="59"/>
      <c r="E6" s="59"/>
      <c r="F6" s="59"/>
    </row>
    <row r="7" spans="1:6" x14ac:dyDescent="0.3">
      <c r="A7" s="59" t="s">
        <v>89</v>
      </c>
      <c r="B7" s="59"/>
      <c r="C7" s="59"/>
      <c r="D7" s="59"/>
      <c r="E7" s="59"/>
      <c r="F7" s="59"/>
    </row>
    <row r="8" spans="1:6" x14ac:dyDescent="0.3">
      <c r="A8" s="59"/>
      <c r="B8" s="59"/>
      <c r="C8" s="59"/>
      <c r="D8" s="59"/>
      <c r="E8" s="59"/>
      <c r="F8" s="59"/>
    </row>
    <row r="10" spans="1:6" x14ac:dyDescent="0.3">
      <c r="A10" s="46" t="s">
        <v>90</v>
      </c>
      <c r="B10" s="47" t="s">
        <v>91</v>
      </c>
      <c r="C10" s="47" t="s">
        <v>92</v>
      </c>
      <c r="D10" s="47" t="s">
        <v>93</v>
      </c>
      <c r="E10" s="46" t="s">
        <v>2</v>
      </c>
      <c r="F10" s="46" t="s">
        <v>94</v>
      </c>
    </row>
    <row r="11" spans="1:6" ht="40.200000000000003" customHeight="1" x14ac:dyDescent="0.3">
      <c r="A11" s="48">
        <v>8</v>
      </c>
      <c r="B11" s="48"/>
      <c r="C11" s="48"/>
      <c r="D11" s="48" t="s">
        <v>95</v>
      </c>
      <c r="E11" s="49">
        <v>0</v>
      </c>
      <c r="F11" s="49">
        <v>0</v>
      </c>
    </row>
    <row r="12" spans="1:6" ht="40.799999999999997" customHeight="1" x14ac:dyDescent="0.3">
      <c r="A12" s="50">
        <v>5</v>
      </c>
      <c r="B12" s="51"/>
      <c r="C12" s="51"/>
      <c r="D12" s="52" t="s">
        <v>96</v>
      </c>
      <c r="E12" s="49">
        <v>0</v>
      </c>
      <c r="F12" s="49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showGridLines="0" workbookViewId="0">
      <selection activeCell="A6" sqref="A6"/>
    </sheetView>
  </sheetViews>
  <sheetFormatPr defaultRowHeight="9" x14ac:dyDescent="0.15"/>
  <cols>
    <col min="1" max="1" width="69" style="1" customWidth="1"/>
    <col min="2" max="3" width="31.6640625" style="1" customWidth="1"/>
    <col min="4" max="4" width="16.33203125" style="1" customWidth="1"/>
    <col min="5" max="5" width="31.6640625" style="1" customWidth="1"/>
    <col min="6" max="6" width="21.33203125" style="1" customWidth="1"/>
    <col min="7" max="16384" width="8.88671875" style="58"/>
  </cols>
  <sheetData>
    <row r="1" spans="1:8" s="1" customFormat="1" x14ac:dyDescent="0.15">
      <c r="F1" s="2"/>
      <c r="G1" s="2"/>
      <c r="H1" s="2"/>
    </row>
    <row r="2" spans="1:8" s="2" customFormat="1" x14ac:dyDescent="0.15">
      <c r="A2" s="1"/>
      <c r="B2" s="1"/>
      <c r="C2" s="1"/>
      <c r="D2" s="1"/>
      <c r="E2" s="1"/>
      <c r="F2" s="12"/>
      <c r="G2" s="12"/>
      <c r="H2" s="12"/>
    </row>
    <row r="3" spans="1:8" s="12" customFormat="1" ht="12.6" x14ac:dyDescent="0.15">
      <c r="A3" s="54" t="s">
        <v>100</v>
      </c>
      <c r="B3" s="54"/>
      <c r="C3" s="1"/>
      <c r="D3" s="1"/>
      <c r="E3" s="1"/>
      <c r="F3" s="57"/>
      <c r="G3" s="57"/>
      <c r="H3" s="57"/>
    </row>
    <row r="4" spans="1:8" s="57" customFormat="1" ht="12.6" x14ac:dyDescent="0.15">
      <c r="A4" s="54"/>
      <c r="B4" s="54"/>
      <c r="C4" s="1"/>
      <c r="D4" s="1"/>
      <c r="E4" s="1"/>
    </row>
    <row r="5" spans="1:8" s="57" customFormat="1" ht="12.6" x14ac:dyDescent="0.15">
      <c r="A5" s="54" t="s">
        <v>105</v>
      </c>
      <c r="B5" s="54"/>
      <c r="C5" s="1"/>
      <c r="D5" s="1"/>
      <c r="E5" s="1"/>
    </row>
    <row r="6" spans="1:8" s="57" customFormat="1" x14ac:dyDescent="0.15">
      <c r="A6" s="1"/>
      <c r="B6" s="1"/>
      <c r="C6" s="1"/>
      <c r="D6" s="1"/>
      <c r="E6" s="1"/>
    </row>
    <row r="7" spans="1:8" s="57" customFormat="1" x14ac:dyDescent="0.15">
      <c r="A7" s="1"/>
      <c r="B7" s="1"/>
      <c r="C7" s="1"/>
      <c r="D7" s="1"/>
      <c r="E7" s="1"/>
    </row>
    <row r="8" spans="1:8" s="57" customFormat="1" ht="9.6" thickBot="1" x14ac:dyDescent="0.2">
      <c r="A8" s="1"/>
      <c r="B8" s="1"/>
      <c r="C8" s="1"/>
      <c r="D8" s="1"/>
      <c r="E8" s="1"/>
      <c r="F8" s="1"/>
      <c r="G8" s="1"/>
      <c r="H8" s="1"/>
    </row>
    <row r="9" spans="1:8" s="57" customFormat="1" ht="10.8" thickBo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43</v>
      </c>
      <c r="F9" s="3" t="s">
        <v>3</v>
      </c>
      <c r="G9" s="2"/>
      <c r="H9" s="2"/>
    </row>
    <row r="10" spans="1:8" s="57" customFormat="1" ht="18" x14ac:dyDescent="0.35">
      <c r="A10" s="39" t="s">
        <v>62</v>
      </c>
      <c r="B10" s="38">
        <v>6490115.0700000003</v>
      </c>
      <c r="C10" s="38">
        <v>1574987.33</v>
      </c>
      <c r="D10" s="37">
        <v>24.27</v>
      </c>
      <c r="E10" s="38">
        <v>1482542</v>
      </c>
      <c r="F10" s="37">
        <v>94.13</v>
      </c>
      <c r="G10" s="12"/>
      <c r="H10" s="12"/>
    </row>
    <row r="11" spans="1:8" s="57" customFormat="1" ht="15.6" x14ac:dyDescent="0.3">
      <c r="A11" s="36" t="s">
        <v>54</v>
      </c>
      <c r="B11" s="35">
        <v>6490115.0700000003</v>
      </c>
      <c r="C11" s="35">
        <v>1574987.33</v>
      </c>
      <c r="D11" s="34">
        <v>24.27</v>
      </c>
      <c r="E11" s="35">
        <v>1482542</v>
      </c>
      <c r="F11" s="34">
        <v>94.13</v>
      </c>
    </row>
    <row r="12" spans="1:8" s="57" customFormat="1" ht="13.2" x14ac:dyDescent="0.25">
      <c r="A12" s="6" t="s">
        <v>53</v>
      </c>
      <c r="B12" s="7">
        <v>6490115.0700000003</v>
      </c>
      <c r="C12" s="7">
        <v>1574987.33</v>
      </c>
      <c r="D12" s="8">
        <v>24.27</v>
      </c>
      <c r="E12" s="7">
        <v>1482542</v>
      </c>
      <c r="F12" s="8">
        <v>94.13</v>
      </c>
    </row>
    <row r="13" spans="1:8" s="57" customFormat="1" ht="13.2" x14ac:dyDescent="0.25">
      <c r="A13" s="45" t="s">
        <v>87</v>
      </c>
      <c r="B13" s="28">
        <v>1037182.5</v>
      </c>
      <c r="C13" s="28">
        <v>110490</v>
      </c>
      <c r="D13" s="27">
        <v>10.65</v>
      </c>
      <c r="E13" s="28">
        <v>110639</v>
      </c>
      <c r="F13" s="27">
        <v>100.13</v>
      </c>
    </row>
    <row r="14" spans="1:8" s="57" customFormat="1" ht="13.2" x14ac:dyDescent="0.25">
      <c r="A14" s="44" t="s">
        <v>86</v>
      </c>
      <c r="B14" s="10">
        <v>133248</v>
      </c>
      <c r="C14" s="10">
        <v>22440</v>
      </c>
      <c r="D14" s="11">
        <v>16.84</v>
      </c>
      <c r="E14" s="10">
        <v>22440</v>
      </c>
      <c r="F14" s="11">
        <v>100</v>
      </c>
    </row>
    <row r="15" spans="1:8" s="57" customFormat="1" ht="13.2" x14ac:dyDescent="0.25">
      <c r="A15" s="13" t="s">
        <v>58</v>
      </c>
      <c r="B15" s="14">
        <v>133248</v>
      </c>
      <c r="C15" s="14">
        <v>22440</v>
      </c>
      <c r="D15" s="15">
        <v>16.84</v>
      </c>
      <c r="E15" s="14">
        <v>22440</v>
      </c>
      <c r="F15" s="15">
        <v>100</v>
      </c>
    </row>
    <row r="16" spans="1:8" s="57" customFormat="1" ht="13.2" x14ac:dyDescent="0.25">
      <c r="A16" s="43" t="s">
        <v>50</v>
      </c>
      <c r="B16" s="42">
        <v>133248</v>
      </c>
      <c r="C16" s="42">
        <v>22440</v>
      </c>
      <c r="D16" s="41">
        <v>16.84</v>
      </c>
      <c r="E16" s="42">
        <v>22440</v>
      </c>
      <c r="F16" s="41">
        <v>100</v>
      </c>
    </row>
    <row r="17" spans="1:6" s="57" customFormat="1" ht="13.2" x14ac:dyDescent="0.25">
      <c r="A17" s="13" t="s">
        <v>19</v>
      </c>
      <c r="B17" s="14">
        <v>133248</v>
      </c>
      <c r="C17" s="14">
        <v>22440</v>
      </c>
      <c r="D17" s="15">
        <v>16.84</v>
      </c>
      <c r="E17" s="14">
        <v>22440</v>
      </c>
      <c r="F17" s="15">
        <v>100</v>
      </c>
    </row>
    <row r="18" spans="1:6" s="57" customFormat="1" ht="13.2" x14ac:dyDescent="0.25">
      <c r="A18" s="40" t="s">
        <v>24</v>
      </c>
      <c r="B18" s="14">
        <v>128248</v>
      </c>
      <c r="C18" s="14">
        <v>21480</v>
      </c>
      <c r="D18" s="15">
        <v>16.75</v>
      </c>
      <c r="E18" s="14">
        <v>21530</v>
      </c>
      <c r="F18" s="15">
        <v>100.23</v>
      </c>
    </row>
    <row r="19" spans="1:6" s="57" customFormat="1" ht="13.2" x14ac:dyDescent="0.25">
      <c r="A19" s="40" t="s">
        <v>30</v>
      </c>
      <c r="B19" s="14">
        <v>5000</v>
      </c>
      <c r="C19" s="15">
        <v>960</v>
      </c>
      <c r="D19" s="15">
        <v>19.2</v>
      </c>
      <c r="E19" s="15">
        <v>910</v>
      </c>
      <c r="F19" s="15">
        <v>94.79</v>
      </c>
    </row>
    <row r="20" spans="1:6" s="57" customFormat="1" ht="26.4" x14ac:dyDescent="0.25">
      <c r="A20" s="44" t="s">
        <v>85</v>
      </c>
      <c r="B20" s="10">
        <v>417444.11</v>
      </c>
      <c r="C20" s="10">
        <v>45000</v>
      </c>
      <c r="D20" s="11">
        <v>10.78</v>
      </c>
      <c r="E20" s="10">
        <v>45000</v>
      </c>
      <c r="F20" s="11">
        <v>100</v>
      </c>
    </row>
    <row r="21" spans="1:6" s="57" customFormat="1" ht="13.2" x14ac:dyDescent="0.25">
      <c r="A21" s="13" t="s">
        <v>58</v>
      </c>
      <c r="B21" s="14">
        <v>417444.11</v>
      </c>
      <c r="C21" s="14">
        <v>45000</v>
      </c>
      <c r="D21" s="15">
        <v>10.78</v>
      </c>
      <c r="E21" s="14">
        <v>45000</v>
      </c>
      <c r="F21" s="15">
        <v>100</v>
      </c>
    </row>
    <row r="22" spans="1:6" s="57" customFormat="1" ht="13.2" x14ac:dyDescent="0.25">
      <c r="A22" s="43" t="s">
        <v>50</v>
      </c>
      <c r="B22" s="42">
        <v>417444.11</v>
      </c>
      <c r="C22" s="42">
        <v>45000</v>
      </c>
      <c r="D22" s="41">
        <v>10.78</v>
      </c>
      <c r="E22" s="42">
        <v>45000</v>
      </c>
      <c r="F22" s="41">
        <v>100</v>
      </c>
    </row>
    <row r="23" spans="1:6" s="57" customFormat="1" ht="13.2" x14ac:dyDescent="0.25">
      <c r="A23" s="13" t="s">
        <v>19</v>
      </c>
      <c r="B23" s="14">
        <v>417444.11</v>
      </c>
      <c r="C23" s="14">
        <v>45000</v>
      </c>
      <c r="D23" s="15">
        <v>10.78</v>
      </c>
      <c r="E23" s="14">
        <v>45000</v>
      </c>
      <c r="F23" s="15">
        <v>100</v>
      </c>
    </row>
    <row r="24" spans="1:6" s="57" customFormat="1" ht="13.2" x14ac:dyDescent="0.25">
      <c r="A24" s="40" t="s">
        <v>24</v>
      </c>
      <c r="B24" s="14">
        <v>417444.11</v>
      </c>
      <c r="C24" s="14">
        <v>45000</v>
      </c>
      <c r="D24" s="15">
        <v>10.78</v>
      </c>
      <c r="E24" s="14">
        <v>45000</v>
      </c>
      <c r="F24" s="15">
        <v>100</v>
      </c>
    </row>
    <row r="25" spans="1:6" s="57" customFormat="1" ht="13.2" x14ac:dyDescent="0.25">
      <c r="A25" s="44" t="s">
        <v>84</v>
      </c>
      <c r="B25" s="10">
        <v>36582</v>
      </c>
      <c r="C25" s="10">
        <v>3000</v>
      </c>
      <c r="D25" s="11">
        <v>8.1999999999999993</v>
      </c>
      <c r="E25" s="10">
        <v>2924</v>
      </c>
      <c r="F25" s="11">
        <v>97.47</v>
      </c>
    </row>
    <row r="26" spans="1:6" s="57" customFormat="1" ht="13.2" x14ac:dyDescent="0.25">
      <c r="A26" s="13" t="s">
        <v>58</v>
      </c>
      <c r="B26" s="14">
        <v>36582</v>
      </c>
      <c r="C26" s="14">
        <v>3000</v>
      </c>
      <c r="D26" s="15">
        <v>8.1999999999999993</v>
      </c>
      <c r="E26" s="14">
        <v>2924</v>
      </c>
      <c r="F26" s="15">
        <v>97.47</v>
      </c>
    </row>
    <row r="27" spans="1:6" s="57" customFormat="1" ht="13.2" x14ac:dyDescent="0.25">
      <c r="A27" s="43" t="s">
        <v>50</v>
      </c>
      <c r="B27" s="42">
        <v>36582</v>
      </c>
      <c r="C27" s="42">
        <v>3000</v>
      </c>
      <c r="D27" s="41">
        <v>8.1999999999999993</v>
      </c>
      <c r="E27" s="42">
        <v>2924</v>
      </c>
      <c r="F27" s="41">
        <v>97.47</v>
      </c>
    </row>
    <row r="28" spans="1:6" s="57" customFormat="1" ht="13.2" x14ac:dyDescent="0.25">
      <c r="A28" s="13" t="s">
        <v>19</v>
      </c>
      <c r="B28" s="14">
        <v>36582</v>
      </c>
      <c r="C28" s="14">
        <v>3000</v>
      </c>
      <c r="D28" s="15">
        <v>8.1999999999999993</v>
      </c>
      <c r="E28" s="14">
        <v>2924</v>
      </c>
      <c r="F28" s="15">
        <v>97.47</v>
      </c>
    </row>
    <row r="29" spans="1:6" s="57" customFormat="1" ht="13.2" x14ac:dyDescent="0.25">
      <c r="A29" s="40" t="s">
        <v>24</v>
      </c>
      <c r="B29" s="14">
        <v>36582</v>
      </c>
      <c r="C29" s="14">
        <v>3000</v>
      </c>
      <c r="D29" s="15">
        <v>8.1999999999999993</v>
      </c>
      <c r="E29" s="14">
        <v>2924</v>
      </c>
      <c r="F29" s="15">
        <v>97.47</v>
      </c>
    </row>
    <row r="30" spans="1:6" s="57" customFormat="1" ht="13.2" x14ac:dyDescent="0.25">
      <c r="A30" s="44" t="s">
        <v>83</v>
      </c>
      <c r="B30" s="10">
        <v>120667.5</v>
      </c>
      <c r="C30" s="10">
        <v>40050</v>
      </c>
      <c r="D30" s="11">
        <v>33.19</v>
      </c>
      <c r="E30" s="10">
        <v>40275</v>
      </c>
      <c r="F30" s="11">
        <v>100.56</v>
      </c>
    </row>
    <row r="31" spans="1:6" s="57" customFormat="1" ht="13.2" x14ac:dyDescent="0.25">
      <c r="A31" s="13" t="s">
        <v>58</v>
      </c>
      <c r="B31" s="14">
        <v>120667.5</v>
      </c>
      <c r="C31" s="14">
        <v>40050</v>
      </c>
      <c r="D31" s="15">
        <v>33.19</v>
      </c>
      <c r="E31" s="14">
        <v>40275</v>
      </c>
      <c r="F31" s="15">
        <v>100.56</v>
      </c>
    </row>
    <row r="32" spans="1:6" s="57" customFormat="1" ht="13.2" x14ac:dyDescent="0.25">
      <c r="A32" s="43" t="s">
        <v>50</v>
      </c>
      <c r="B32" s="42">
        <v>120667.5</v>
      </c>
      <c r="C32" s="42">
        <v>40050</v>
      </c>
      <c r="D32" s="41">
        <v>33.19</v>
      </c>
      <c r="E32" s="42">
        <v>40275</v>
      </c>
      <c r="F32" s="41">
        <v>100.56</v>
      </c>
    </row>
    <row r="33" spans="1:6" s="57" customFormat="1" ht="13.2" x14ac:dyDescent="0.25">
      <c r="A33" s="13" t="s">
        <v>19</v>
      </c>
      <c r="B33" s="14">
        <v>120667.5</v>
      </c>
      <c r="C33" s="14">
        <v>40050</v>
      </c>
      <c r="D33" s="15">
        <v>33.19</v>
      </c>
      <c r="E33" s="14">
        <v>40275</v>
      </c>
      <c r="F33" s="15">
        <v>100.56</v>
      </c>
    </row>
    <row r="34" spans="1:6" s="57" customFormat="1" ht="13.2" x14ac:dyDescent="0.25">
      <c r="A34" s="40" t="s">
        <v>24</v>
      </c>
      <c r="B34" s="14">
        <v>120667.5</v>
      </c>
      <c r="C34" s="14">
        <v>40050</v>
      </c>
      <c r="D34" s="15">
        <v>33.19</v>
      </c>
      <c r="E34" s="14">
        <v>40275</v>
      </c>
      <c r="F34" s="15">
        <v>100.56</v>
      </c>
    </row>
    <row r="35" spans="1:6" s="57" customFormat="1" ht="13.2" x14ac:dyDescent="0.25">
      <c r="A35" s="44" t="s">
        <v>82</v>
      </c>
      <c r="B35" s="10">
        <v>329240.89</v>
      </c>
      <c r="C35" s="11">
        <v>0</v>
      </c>
      <c r="D35" s="11">
        <v>0</v>
      </c>
      <c r="E35" s="11">
        <v>0</v>
      </c>
      <c r="F35" s="11">
        <v>0</v>
      </c>
    </row>
    <row r="36" spans="1:6" s="57" customFormat="1" ht="13.2" x14ac:dyDescent="0.25">
      <c r="A36" s="13" t="s">
        <v>58</v>
      </c>
      <c r="B36" s="14">
        <v>329240.89</v>
      </c>
      <c r="C36" s="17"/>
      <c r="D36" s="17"/>
      <c r="E36" s="17"/>
      <c r="F36" s="17"/>
    </row>
    <row r="37" spans="1:6" s="57" customFormat="1" ht="13.2" x14ac:dyDescent="0.25">
      <c r="A37" s="43" t="s">
        <v>50</v>
      </c>
      <c r="B37" s="42">
        <v>329240.89</v>
      </c>
      <c r="C37" s="41">
        <v>0</v>
      </c>
      <c r="D37" s="41">
        <v>0</v>
      </c>
      <c r="E37" s="41">
        <v>0</v>
      </c>
      <c r="F37" s="41">
        <v>0</v>
      </c>
    </row>
    <row r="38" spans="1:6" s="57" customFormat="1" ht="13.2" x14ac:dyDescent="0.25">
      <c r="A38" s="13" t="s">
        <v>36</v>
      </c>
      <c r="B38" s="14">
        <v>329240.89</v>
      </c>
      <c r="C38" s="17"/>
      <c r="D38" s="17"/>
      <c r="E38" s="17"/>
      <c r="F38" s="17"/>
    </row>
    <row r="39" spans="1:6" s="57" customFormat="1" ht="13.2" x14ac:dyDescent="0.25">
      <c r="A39" s="40" t="s">
        <v>40</v>
      </c>
      <c r="B39" s="14">
        <v>329240.89</v>
      </c>
      <c r="C39" s="15">
        <v>0</v>
      </c>
      <c r="D39" s="15">
        <v>0</v>
      </c>
      <c r="E39" s="15">
        <v>0</v>
      </c>
      <c r="F39" s="15">
        <v>0</v>
      </c>
    </row>
    <row r="40" spans="1:6" s="57" customFormat="1" ht="13.2" x14ac:dyDescent="0.25">
      <c r="A40" s="45" t="s">
        <v>81</v>
      </c>
      <c r="B40" s="29"/>
      <c r="C40" s="27">
        <v>800</v>
      </c>
      <c r="D40" s="29"/>
      <c r="E40" s="28">
        <v>1700</v>
      </c>
      <c r="F40" s="27">
        <v>212.5</v>
      </c>
    </row>
    <row r="41" spans="1:6" s="57" customFormat="1" ht="13.2" x14ac:dyDescent="0.25">
      <c r="A41" s="44" t="s">
        <v>80</v>
      </c>
      <c r="B41" s="11">
        <v>0</v>
      </c>
      <c r="C41" s="11">
        <v>800</v>
      </c>
      <c r="D41" s="11">
        <v>0</v>
      </c>
      <c r="E41" s="10">
        <v>1700</v>
      </c>
      <c r="F41" s="11">
        <v>212.5</v>
      </c>
    </row>
    <row r="42" spans="1:6" s="57" customFormat="1" ht="13.2" x14ac:dyDescent="0.25">
      <c r="A42" s="13" t="s">
        <v>56</v>
      </c>
      <c r="B42" s="17"/>
      <c r="C42" s="15">
        <v>800</v>
      </c>
      <c r="D42" s="17"/>
      <c r="E42" s="14">
        <v>1700</v>
      </c>
      <c r="F42" s="15">
        <v>212.5</v>
      </c>
    </row>
    <row r="43" spans="1:6" s="57" customFormat="1" ht="13.2" x14ac:dyDescent="0.25">
      <c r="A43" s="43" t="s">
        <v>51</v>
      </c>
      <c r="B43" s="41">
        <v>0</v>
      </c>
      <c r="C43" s="41">
        <v>800</v>
      </c>
      <c r="D43" s="41">
        <v>0</v>
      </c>
      <c r="E43" s="42">
        <v>1700</v>
      </c>
      <c r="F43" s="41">
        <v>212.5</v>
      </c>
    </row>
    <row r="44" spans="1:6" s="57" customFormat="1" ht="13.2" x14ac:dyDescent="0.25">
      <c r="A44" s="13" t="s">
        <v>19</v>
      </c>
      <c r="B44" s="17"/>
      <c r="C44" s="15">
        <v>800</v>
      </c>
      <c r="D44" s="17"/>
      <c r="E44" s="14">
        <v>1700</v>
      </c>
      <c r="F44" s="15">
        <v>212.5</v>
      </c>
    </row>
    <row r="45" spans="1:6" s="57" customFormat="1" ht="13.2" x14ac:dyDescent="0.25">
      <c r="A45" s="40" t="s">
        <v>24</v>
      </c>
      <c r="B45" s="15">
        <v>0</v>
      </c>
      <c r="C45" s="15">
        <v>800</v>
      </c>
      <c r="D45" s="15">
        <v>0</v>
      </c>
      <c r="E45" s="14">
        <v>1700</v>
      </c>
      <c r="F45" s="15">
        <v>212.5</v>
      </c>
    </row>
    <row r="46" spans="1:6" s="57" customFormat="1" ht="13.2" x14ac:dyDescent="0.25">
      <c r="A46" s="45" t="s">
        <v>79</v>
      </c>
      <c r="B46" s="28">
        <v>1031124.55</v>
      </c>
      <c r="C46" s="28">
        <v>617067.32999999996</v>
      </c>
      <c r="D46" s="27">
        <v>59.84</v>
      </c>
      <c r="E46" s="28">
        <v>548590</v>
      </c>
      <c r="F46" s="27">
        <v>88.9</v>
      </c>
    </row>
    <row r="47" spans="1:6" s="57" customFormat="1" ht="13.2" x14ac:dyDescent="0.25">
      <c r="A47" s="44" t="s">
        <v>78</v>
      </c>
      <c r="B47" s="10">
        <v>4209.7</v>
      </c>
      <c r="C47" s="10">
        <v>2016.33</v>
      </c>
      <c r="D47" s="11">
        <v>47.9</v>
      </c>
      <c r="E47" s="10">
        <v>2013</v>
      </c>
      <c r="F47" s="11">
        <v>99.83</v>
      </c>
    </row>
    <row r="48" spans="1:6" s="57" customFormat="1" ht="13.2" x14ac:dyDescent="0.25">
      <c r="A48" s="13" t="s">
        <v>56</v>
      </c>
      <c r="B48" s="14">
        <v>4209.7</v>
      </c>
      <c r="C48" s="14">
        <v>2016.33</v>
      </c>
      <c r="D48" s="15">
        <v>47.9</v>
      </c>
      <c r="E48" s="14">
        <v>2013</v>
      </c>
      <c r="F48" s="15">
        <v>99.83</v>
      </c>
    </row>
    <row r="49" spans="1:6" s="57" customFormat="1" ht="13.2" x14ac:dyDescent="0.25">
      <c r="A49" s="43" t="s">
        <v>52</v>
      </c>
      <c r="B49" s="42">
        <v>4209.7</v>
      </c>
      <c r="C49" s="42">
        <v>2016.33</v>
      </c>
      <c r="D49" s="41">
        <v>47.9</v>
      </c>
      <c r="E49" s="42">
        <v>2013</v>
      </c>
      <c r="F49" s="41">
        <v>99.83</v>
      </c>
    </row>
    <row r="50" spans="1:6" s="57" customFormat="1" ht="13.2" x14ac:dyDescent="0.25">
      <c r="A50" s="13" t="s">
        <v>19</v>
      </c>
      <c r="B50" s="14">
        <v>4209.7</v>
      </c>
      <c r="C50" s="14">
        <v>1716.53</v>
      </c>
      <c r="D50" s="15">
        <v>40.78</v>
      </c>
      <c r="E50" s="14">
        <v>1713</v>
      </c>
      <c r="F50" s="15">
        <v>99.79</v>
      </c>
    </row>
    <row r="51" spans="1:6" s="57" customFormat="1" ht="13.2" x14ac:dyDescent="0.25">
      <c r="A51" s="40" t="s">
        <v>24</v>
      </c>
      <c r="B51" s="14">
        <v>4209.7</v>
      </c>
      <c r="C51" s="14">
        <v>1716.53</v>
      </c>
      <c r="D51" s="15">
        <v>40.78</v>
      </c>
      <c r="E51" s="14">
        <v>1713</v>
      </c>
      <c r="F51" s="15">
        <v>99.79</v>
      </c>
    </row>
    <row r="52" spans="1:6" s="57" customFormat="1" ht="13.2" x14ac:dyDescent="0.25">
      <c r="A52" s="13" t="s">
        <v>36</v>
      </c>
      <c r="B52" s="17"/>
      <c r="C52" s="15">
        <v>299.8</v>
      </c>
      <c r="D52" s="17"/>
      <c r="E52" s="15">
        <v>300</v>
      </c>
      <c r="F52" s="15">
        <v>100.07</v>
      </c>
    </row>
    <row r="53" spans="1:6" s="57" customFormat="1" ht="13.2" x14ac:dyDescent="0.25">
      <c r="A53" s="40" t="s">
        <v>37</v>
      </c>
      <c r="B53" s="15">
        <v>0</v>
      </c>
      <c r="C53" s="15">
        <v>299.8</v>
      </c>
      <c r="D53" s="15">
        <v>0</v>
      </c>
      <c r="E53" s="15">
        <v>300</v>
      </c>
      <c r="F53" s="15">
        <v>100.07</v>
      </c>
    </row>
    <row r="54" spans="1:6" s="57" customFormat="1" ht="26.4" x14ac:dyDescent="0.25">
      <c r="A54" s="44" t="s">
        <v>77</v>
      </c>
      <c r="B54" s="11">
        <v>0</v>
      </c>
      <c r="C54" s="10">
        <v>15000</v>
      </c>
      <c r="D54" s="11">
        <v>0</v>
      </c>
      <c r="E54" s="10">
        <v>1000</v>
      </c>
      <c r="F54" s="11">
        <v>6.67</v>
      </c>
    </row>
    <row r="55" spans="1:6" s="57" customFormat="1" ht="13.2" x14ac:dyDescent="0.25">
      <c r="A55" s="13" t="s">
        <v>56</v>
      </c>
      <c r="B55" s="17"/>
      <c r="C55" s="14">
        <v>15000</v>
      </c>
      <c r="D55" s="17"/>
      <c r="E55" s="14">
        <v>1000</v>
      </c>
      <c r="F55" s="15">
        <v>6.67</v>
      </c>
    </row>
    <row r="56" spans="1:6" s="57" customFormat="1" ht="26.4" x14ac:dyDescent="0.25">
      <c r="A56" s="43" t="s">
        <v>44</v>
      </c>
      <c r="B56" s="41">
        <v>0</v>
      </c>
      <c r="C56" s="42">
        <v>15000</v>
      </c>
      <c r="D56" s="41">
        <v>0</v>
      </c>
      <c r="E56" s="42">
        <v>1000</v>
      </c>
      <c r="F56" s="41">
        <v>6.67</v>
      </c>
    </row>
    <row r="57" spans="1:6" s="57" customFormat="1" ht="13.2" x14ac:dyDescent="0.25">
      <c r="A57" s="13" t="s">
        <v>36</v>
      </c>
      <c r="B57" s="17"/>
      <c r="C57" s="14">
        <v>15000</v>
      </c>
      <c r="D57" s="17"/>
      <c r="E57" s="14">
        <v>1000</v>
      </c>
      <c r="F57" s="15">
        <v>6.67</v>
      </c>
    </row>
    <row r="58" spans="1:6" s="57" customFormat="1" ht="13.2" x14ac:dyDescent="0.25">
      <c r="A58" s="40" t="s">
        <v>40</v>
      </c>
      <c r="B58" s="15">
        <v>0</v>
      </c>
      <c r="C58" s="14">
        <v>15000</v>
      </c>
      <c r="D58" s="15">
        <v>0</v>
      </c>
      <c r="E58" s="14">
        <v>1000</v>
      </c>
      <c r="F58" s="15">
        <v>6.67</v>
      </c>
    </row>
    <row r="59" spans="1:6" s="57" customFormat="1" ht="13.2" x14ac:dyDescent="0.25">
      <c r="A59" s="44" t="s">
        <v>76</v>
      </c>
      <c r="B59" s="11">
        <v>0</v>
      </c>
      <c r="C59" s="10">
        <v>3900</v>
      </c>
      <c r="D59" s="11">
        <v>0</v>
      </c>
      <c r="E59" s="10">
        <v>3000</v>
      </c>
      <c r="F59" s="11">
        <v>76.92</v>
      </c>
    </row>
    <row r="60" spans="1:6" s="57" customFormat="1" ht="13.2" x14ac:dyDescent="0.25">
      <c r="A60" s="13" t="s">
        <v>56</v>
      </c>
      <c r="B60" s="17"/>
      <c r="C60" s="14">
        <v>3900</v>
      </c>
      <c r="D60" s="17"/>
      <c r="E60" s="14">
        <v>3000</v>
      </c>
      <c r="F60" s="15">
        <v>76.92</v>
      </c>
    </row>
    <row r="61" spans="1:6" s="57" customFormat="1" ht="13.2" x14ac:dyDescent="0.25">
      <c r="A61" s="43" t="s">
        <v>45</v>
      </c>
      <c r="B61" s="41">
        <v>0</v>
      </c>
      <c r="C61" s="42">
        <v>3900</v>
      </c>
      <c r="D61" s="41">
        <v>0</v>
      </c>
      <c r="E61" s="42">
        <v>3000</v>
      </c>
      <c r="F61" s="41">
        <v>76.92</v>
      </c>
    </row>
    <row r="62" spans="1:6" s="57" customFormat="1" ht="13.2" x14ac:dyDescent="0.25">
      <c r="A62" s="13" t="s">
        <v>19</v>
      </c>
      <c r="B62" s="17"/>
      <c r="C62" s="14">
        <v>1400</v>
      </c>
      <c r="D62" s="17"/>
      <c r="E62" s="14">
        <v>1000</v>
      </c>
      <c r="F62" s="15">
        <v>71.430000000000007</v>
      </c>
    </row>
    <row r="63" spans="1:6" s="57" customFormat="1" ht="13.2" x14ac:dyDescent="0.25">
      <c r="A63" s="40" t="s">
        <v>24</v>
      </c>
      <c r="B63" s="15">
        <v>0</v>
      </c>
      <c r="C63" s="14">
        <v>1400</v>
      </c>
      <c r="D63" s="15">
        <v>0</v>
      </c>
      <c r="E63" s="14">
        <v>1000</v>
      </c>
      <c r="F63" s="15">
        <v>71.430000000000007</v>
      </c>
    </row>
    <row r="64" spans="1:6" s="57" customFormat="1" ht="13.2" x14ac:dyDescent="0.25">
      <c r="A64" s="13" t="s">
        <v>36</v>
      </c>
      <c r="B64" s="17"/>
      <c r="C64" s="14">
        <v>2500</v>
      </c>
      <c r="D64" s="17"/>
      <c r="E64" s="14">
        <v>2000</v>
      </c>
      <c r="F64" s="15">
        <v>80</v>
      </c>
    </row>
    <row r="65" spans="1:6" s="57" customFormat="1" ht="13.2" x14ac:dyDescent="0.25">
      <c r="A65" s="40" t="s">
        <v>37</v>
      </c>
      <c r="B65" s="15">
        <v>0</v>
      </c>
      <c r="C65" s="14">
        <v>2500</v>
      </c>
      <c r="D65" s="15">
        <v>0</v>
      </c>
      <c r="E65" s="14">
        <v>2000</v>
      </c>
      <c r="F65" s="15">
        <v>80</v>
      </c>
    </row>
    <row r="66" spans="1:6" s="57" customFormat="1" ht="13.2" x14ac:dyDescent="0.25">
      <c r="A66" s="44" t="s">
        <v>75</v>
      </c>
      <c r="B66" s="10">
        <v>45183.1</v>
      </c>
      <c r="C66" s="10">
        <v>7500</v>
      </c>
      <c r="D66" s="11">
        <v>16.600000000000001</v>
      </c>
      <c r="E66" s="10">
        <v>8400</v>
      </c>
      <c r="F66" s="11">
        <v>112</v>
      </c>
    </row>
    <row r="67" spans="1:6" s="57" customFormat="1" ht="13.2" x14ac:dyDescent="0.25">
      <c r="A67" s="13" t="s">
        <v>58</v>
      </c>
      <c r="B67" s="14">
        <v>33654.35</v>
      </c>
      <c r="C67" s="14">
        <v>6000</v>
      </c>
      <c r="D67" s="15">
        <v>17.829999999999998</v>
      </c>
      <c r="E67" s="14">
        <v>6900</v>
      </c>
      <c r="F67" s="15">
        <v>115</v>
      </c>
    </row>
    <row r="68" spans="1:6" s="57" customFormat="1" ht="13.2" x14ac:dyDescent="0.25">
      <c r="A68" s="43" t="s">
        <v>49</v>
      </c>
      <c r="B68" s="42">
        <v>33654.35</v>
      </c>
      <c r="C68" s="42">
        <v>6000</v>
      </c>
      <c r="D68" s="41">
        <v>17.829999999999998</v>
      </c>
      <c r="E68" s="42">
        <v>6900</v>
      </c>
      <c r="F68" s="41">
        <v>115</v>
      </c>
    </row>
    <row r="69" spans="1:6" s="57" customFormat="1" ht="13.2" x14ac:dyDescent="0.25">
      <c r="A69" s="13" t="s">
        <v>19</v>
      </c>
      <c r="B69" s="14">
        <v>33654.35</v>
      </c>
      <c r="C69" s="14">
        <v>6000</v>
      </c>
      <c r="D69" s="15">
        <v>17.829999999999998</v>
      </c>
      <c r="E69" s="14">
        <v>6900</v>
      </c>
      <c r="F69" s="15">
        <v>115</v>
      </c>
    </row>
    <row r="70" spans="1:6" s="57" customFormat="1" ht="13.2" x14ac:dyDescent="0.25">
      <c r="A70" s="40" t="s">
        <v>24</v>
      </c>
      <c r="B70" s="14">
        <v>33654.35</v>
      </c>
      <c r="C70" s="14">
        <v>6000</v>
      </c>
      <c r="D70" s="15">
        <v>17.829999999999998</v>
      </c>
      <c r="E70" s="14">
        <v>6900</v>
      </c>
      <c r="F70" s="15">
        <v>115</v>
      </c>
    </row>
    <row r="71" spans="1:6" s="57" customFormat="1" ht="13.2" x14ac:dyDescent="0.25">
      <c r="A71" s="13" t="s">
        <v>56</v>
      </c>
      <c r="B71" s="14">
        <v>11528.75</v>
      </c>
      <c r="C71" s="14">
        <v>1500</v>
      </c>
      <c r="D71" s="15">
        <v>13.01</v>
      </c>
      <c r="E71" s="14">
        <v>1500</v>
      </c>
      <c r="F71" s="15">
        <v>100</v>
      </c>
    </row>
    <row r="72" spans="1:6" s="57" customFormat="1" ht="13.2" x14ac:dyDescent="0.25">
      <c r="A72" s="43" t="s">
        <v>49</v>
      </c>
      <c r="B72" s="42">
        <v>11528.75</v>
      </c>
      <c r="C72" s="42">
        <v>1500</v>
      </c>
      <c r="D72" s="41">
        <v>13.01</v>
      </c>
      <c r="E72" s="42">
        <v>1500</v>
      </c>
      <c r="F72" s="41">
        <v>100</v>
      </c>
    </row>
    <row r="73" spans="1:6" s="57" customFormat="1" ht="13.2" x14ac:dyDescent="0.25">
      <c r="A73" s="13" t="s">
        <v>19</v>
      </c>
      <c r="B73" s="14">
        <v>11528.75</v>
      </c>
      <c r="C73" s="14">
        <v>1500</v>
      </c>
      <c r="D73" s="15">
        <v>13.01</v>
      </c>
      <c r="E73" s="14">
        <v>1500</v>
      </c>
      <c r="F73" s="15">
        <v>100</v>
      </c>
    </row>
    <row r="74" spans="1:6" s="57" customFormat="1" ht="13.2" x14ac:dyDescent="0.25">
      <c r="A74" s="40" t="s">
        <v>24</v>
      </c>
      <c r="B74" s="14">
        <v>11528.75</v>
      </c>
      <c r="C74" s="14">
        <v>1500</v>
      </c>
      <c r="D74" s="15">
        <v>13.01</v>
      </c>
      <c r="E74" s="14">
        <v>1500</v>
      </c>
      <c r="F74" s="15">
        <v>100</v>
      </c>
    </row>
    <row r="75" spans="1:6" s="57" customFormat="1" ht="13.2" x14ac:dyDescent="0.25">
      <c r="A75" s="44" t="s">
        <v>74</v>
      </c>
      <c r="B75" s="10">
        <v>225125.98</v>
      </c>
      <c r="C75" s="10">
        <v>81351</v>
      </c>
      <c r="D75" s="11">
        <v>36.14</v>
      </c>
      <c r="E75" s="10">
        <v>71077</v>
      </c>
      <c r="F75" s="11">
        <v>87.37</v>
      </c>
    </row>
    <row r="76" spans="1:6" s="57" customFormat="1" ht="13.2" x14ac:dyDescent="0.25">
      <c r="A76" s="13" t="s">
        <v>58</v>
      </c>
      <c r="B76" s="14">
        <v>225125.98</v>
      </c>
      <c r="C76" s="14">
        <v>81351</v>
      </c>
      <c r="D76" s="15">
        <v>36.14</v>
      </c>
      <c r="E76" s="14">
        <v>71077</v>
      </c>
      <c r="F76" s="15">
        <v>87.37</v>
      </c>
    </row>
    <row r="77" spans="1:6" s="57" customFormat="1" ht="13.2" x14ac:dyDescent="0.25">
      <c r="A77" s="43" t="s">
        <v>48</v>
      </c>
      <c r="B77" s="42">
        <v>225125.98</v>
      </c>
      <c r="C77" s="42">
        <v>81351</v>
      </c>
      <c r="D77" s="41">
        <v>36.14</v>
      </c>
      <c r="E77" s="42">
        <v>71077</v>
      </c>
      <c r="F77" s="41">
        <v>87.37</v>
      </c>
    </row>
    <row r="78" spans="1:6" s="57" customFormat="1" ht="13.2" x14ac:dyDescent="0.25">
      <c r="A78" s="13" t="s">
        <v>19</v>
      </c>
      <c r="B78" s="14">
        <v>163139.96</v>
      </c>
      <c r="C78" s="14">
        <v>36351</v>
      </c>
      <c r="D78" s="15">
        <v>22.28</v>
      </c>
      <c r="E78" s="14">
        <v>34051</v>
      </c>
      <c r="F78" s="15">
        <v>93.67</v>
      </c>
    </row>
    <row r="79" spans="1:6" s="57" customFormat="1" ht="13.2" x14ac:dyDescent="0.25">
      <c r="A79" s="40" t="s">
        <v>24</v>
      </c>
      <c r="B79" s="14">
        <v>145115.87</v>
      </c>
      <c r="C79" s="14">
        <v>21000</v>
      </c>
      <c r="D79" s="15">
        <v>14.47</v>
      </c>
      <c r="E79" s="14">
        <v>18700</v>
      </c>
      <c r="F79" s="15">
        <v>89.05</v>
      </c>
    </row>
    <row r="80" spans="1:6" s="57" customFormat="1" ht="13.2" x14ac:dyDescent="0.25">
      <c r="A80" s="40" t="s">
        <v>32</v>
      </c>
      <c r="B80" s="14">
        <v>18024.09</v>
      </c>
      <c r="C80" s="14">
        <v>15000</v>
      </c>
      <c r="D80" s="15">
        <v>83.22</v>
      </c>
      <c r="E80" s="14">
        <v>15000</v>
      </c>
      <c r="F80" s="15">
        <v>100</v>
      </c>
    </row>
    <row r="81" spans="1:6" s="57" customFormat="1" ht="13.2" x14ac:dyDescent="0.25">
      <c r="A81" s="40" t="s">
        <v>34</v>
      </c>
      <c r="B81" s="15">
        <v>0</v>
      </c>
      <c r="C81" s="15">
        <v>351</v>
      </c>
      <c r="D81" s="15">
        <v>0</v>
      </c>
      <c r="E81" s="15">
        <v>351</v>
      </c>
      <c r="F81" s="15">
        <v>100</v>
      </c>
    </row>
    <row r="82" spans="1:6" s="57" customFormat="1" ht="13.2" x14ac:dyDescent="0.25">
      <c r="A82" s="13" t="s">
        <v>36</v>
      </c>
      <c r="B82" s="14">
        <v>61986.02</v>
      </c>
      <c r="C82" s="14">
        <v>45000</v>
      </c>
      <c r="D82" s="15">
        <v>72.599999999999994</v>
      </c>
      <c r="E82" s="14">
        <v>37026</v>
      </c>
      <c r="F82" s="15">
        <v>82.28</v>
      </c>
    </row>
    <row r="83" spans="1:6" s="57" customFormat="1" ht="13.2" x14ac:dyDescent="0.25">
      <c r="A83" s="40" t="s">
        <v>37</v>
      </c>
      <c r="B83" s="14">
        <v>61986.02</v>
      </c>
      <c r="C83" s="14">
        <v>28000</v>
      </c>
      <c r="D83" s="15">
        <v>45.17</v>
      </c>
      <c r="E83" s="14">
        <v>24000</v>
      </c>
      <c r="F83" s="15">
        <v>85.71</v>
      </c>
    </row>
    <row r="84" spans="1:6" s="57" customFormat="1" ht="13.2" x14ac:dyDescent="0.25">
      <c r="A84" s="40" t="s">
        <v>40</v>
      </c>
      <c r="B84" s="15">
        <v>0</v>
      </c>
      <c r="C84" s="14">
        <v>17000</v>
      </c>
      <c r="D84" s="15">
        <v>0</v>
      </c>
      <c r="E84" s="14">
        <v>13026</v>
      </c>
      <c r="F84" s="15">
        <v>76.62</v>
      </c>
    </row>
    <row r="85" spans="1:6" s="57" customFormat="1" ht="13.2" x14ac:dyDescent="0.25">
      <c r="A85" s="44" t="s">
        <v>73</v>
      </c>
      <c r="B85" s="10">
        <v>1434.12</v>
      </c>
      <c r="C85" s="11">
        <v>0</v>
      </c>
      <c r="D85" s="11">
        <v>0</v>
      </c>
      <c r="E85" s="11">
        <v>0</v>
      </c>
      <c r="F85" s="11">
        <v>0</v>
      </c>
    </row>
    <row r="86" spans="1:6" s="57" customFormat="1" ht="13.2" x14ac:dyDescent="0.25">
      <c r="A86" s="13" t="s">
        <v>56</v>
      </c>
      <c r="B86" s="14">
        <v>1434.12</v>
      </c>
      <c r="C86" s="17"/>
      <c r="D86" s="17"/>
      <c r="E86" s="17"/>
      <c r="F86" s="17"/>
    </row>
    <row r="87" spans="1:6" s="57" customFormat="1" ht="13.2" x14ac:dyDescent="0.25">
      <c r="A87" s="43" t="s">
        <v>50</v>
      </c>
      <c r="B87" s="42">
        <v>1434.12</v>
      </c>
      <c r="C87" s="41">
        <v>0</v>
      </c>
      <c r="D87" s="41">
        <v>0</v>
      </c>
      <c r="E87" s="41">
        <v>0</v>
      </c>
      <c r="F87" s="41">
        <v>0</v>
      </c>
    </row>
    <row r="88" spans="1:6" s="57" customFormat="1" ht="13.2" x14ac:dyDescent="0.25">
      <c r="A88" s="13" t="s">
        <v>19</v>
      </c>
      <c r="B88" s="14">
        <v>1434.12</v>
      </c>
      <c r="C88" s="17"/>
      <c r="D88" s="17"/>
      <c r="E88" s="17"/>
      <c r="F88" s="17"/>
    </row>
    <row r="89" spans="1:6" s="57" customFormat="1" ht="13.2" x14ac:dyDescent="0.25">
      <c r="A89" s="40" t="s">
        <v>24</v>
      </c>
      <c r="B89" s="14">
        <v>1434.12</v>
      </c>
      <c r="C89" s="15">
        <v>0</v>
      </c>
      <c r="D89" s="15">
        <v>0</v>
      </c>
      <c r="E89" s="15">
        <v>0</v>
      </c>
      <c r="F89" s="15">
        <v>0</v>
      </c>
    </row>
    <row r="90" spans="1:6" s="57" customFormat="1" ht="13.2" x14ac:dyDescent="0.25">
      <c r="A90" s="44" t="s">
        <v>72</v>
      </c>
      <c r="B90" s="10">
        <v>12218.67</v>
      </c>
      <c r="C90" s="10">
        <v>2500</v>
      </c>
      <c r="D90" s="11">
        <v>20.46</v>
      </c>
      <c r="E90" s="10">
        <v>1900</v>
      </c>
      <c r="F90" s="11">
        <v>76</v>
      </c>
    </row>
    <row r="91" spans="1:6" s="57" customFormat="1" ht="13.2" x14ac:dyDescent="0.25">
      <c r="A91" s="13" t="s">
        <v>56</v>
      </c>
      <c r="B91" s="14">
        <v>12218.67</v>
      </c>
      <c r="C91" s="14">
        <v>2500</v>
      </c>
      <c r="D91" s="15">
        <v>20.46</v>
      </c>
      <c r="E91" s="14">
        <v>1900</v>
      </c>
      <c r="F91" s="15">
        <v>76</v>
      </c>
    </row>
    <row r="92" spans="1:6" s="57" customFormat="1" ht="13.2" x14ac:dyDescent="0.25">
      <c r="A92" s="43" t="s">
        <v>46</v>
      </c>
      <c r="B92" s="42">
        <v>12218.67</v>
      </c>
      <c r="C92" s="42">
        <v>2500</v>
      </c>
      <c r="D92" s="41">
        <v>20.46</v>
      </c>
      <c r="E92" s="42">
        <v>1900</v>
      </c>
      <c r="F92" s="41">
        <v>76</v>
      </c>
    </row>
    <row r="93" spans="1:6" s="57" customFormat="1" ht="13.2" x14ac:dyDescent="0.25">
      <c r="A93" s="13" t="s">
        <v>19</v>
      </c>
      <c r="B93" s="14">
        <v>12218.67</v>
      </c>
      <c r="C93" s="14">
        <v>2500</v>
      </c>
      <c r="D93" s="15">
        <v>20.46</v>
      </c>
      <c r="E93" s="14">
        <v>1900</v>
      </c>
      <c r="F93" s="15">
        <v>76</v>
      </c>
    </row>
    <row r="94" spans="1:6" s="57" customFormat="1" ht="13.2" x14ac:dyDescent="0.25">
      <c r="A94" s="40" t="s">
        <v>24</v>
      </c>
      <c r="B94" s="14">
        <v>12218.67</v>
      </c>
      <c r="C94" s="14">
        <v>2500</v>
      </c>
      <c r="D94" s="15">
        <v>20.46</v>
      </c>
      <c r="E94" s="14">
        <v>1900</v>
      </c>
      <c r="F94" s="15">
        <v>76</v>
      </c>
    </row>
    <row r="95" spans="1:6" s="57" customFormat="1" ht="13.2" x14ac:dyDescent="0.25">
      <c r="A95" s="44" t="s">
        <v>71</v>
      </c>
      <c r="B95" s="10">
        <v>742952.98</v>
      </c>
      <c r="C95" s="10">
        <v>200800</v>
      </c>
      <c r="D95" s="11">
        <v>27.03</v>
      </c>
      <c r="E95" s="10">
        <v>173200</v>
      </c>
      <c r="F95" s="11">
        <v>86.25</v>
      </c>
    </row>
    <row r="96" spans="1:6" s="57" customFormat="1" ht="13.2" x14ac:dyDescent="0.25">
      <c r="A96" s="13" t="s">
        <v>59</v>
      </c>
      <c r="B96" s="14">
        <v>742952.98</v>
      </c>
      <c r="C96" s="14">
        <v>200800</v>
      </c>
      <c r="D96" s="15">
        <v>27.03</v>
      </c>
      <c r="E96" s="14">
        <v>173200</v>
      </c>
      <c r="F96" s="15">
        <v>86.25</v>
      </c>
    </row>
    <row r="97" spans="1:6" s="57" customFormat="1" ht="13.2" x14ac:dyDescent="0.25">
      <c r="A97" s="43" t="s">
        <v>49</v>
      </c>
      <c r="B97" s="42">
        <v>48116.87</v>
      </c>
      <c r="C97" s="42">
        <v>27800</v>
      </c>
      <c r="D97" s="41">
        <v>57.78</v>
      </c>
      <c r="E97" s="42">
        <v>22000</v>
      </c>
      <c r="F97" s="41">
        <v>79.14</v>
      </c>
    </row>
    <row r="98" spans="1:6" s="57" customFormat="1" ht="13.2" x14ac:dyDescent="0.25">
      <c r="A98" s="13" t="s">
        <v>19</v>
      </c>
      <c r="B98" s="14">
        <v>48116.87</v>
      </c>
      <c r="C98" s="14">
        <v>27800</v>
      </c>
      <c r="D98" s="15">
        <v>57.78</v>
      </c>
      <c r="E98" s="14">
        <v>22000</v>
      </c>
      <c r="F98" s="15">
        <v>79.14</v>
      </c>
    </row>
    <row r="99" spans="1:6" s="57" customFormat="1" ht="13.2" x14ac:dyDescent="0.25">
      <c r="A99" s="40" t="s">
        <v>20</v>
      </c>
      <c r="B99" s="14">
        <v>31667.22</v>
      </c>
      <c r="C99" s="14">
        <v>20800</v>
      </c>
      <c r="D99" s="15">
        <v>65.680000000000007</v>
      </c>
      <c r="E99" s="14">
        <v>16400</v>
      </c>
      <c r="F99" s="15">
        <v>78.849999999999994</v>
      </c>
    </row>
    <row r="100" spans="1:6" s="57" customFormat="1" ht="13.2" x14ac:dyDescent="0.25">
      <c r="A100" s="40" t="s">
        <v>24</v>
      </c>
      <c r="B100" s="14">
        <v>16449.650000000001</v>
      </c>
      <c r="C100" s="14">
        <v>7000</v>
      </c>
      <c r="D100" s="15">
        <v>42.55</v>
      </c>
      <c r="E100" s="14">
        <v>5600</v>
      </c>
      <c r="F100" s="15">
        <v>80</v>
      </c>
    </row>
    <row r="101" spans="1:6" s="57" customFormat="1" ht="13.2" x14ac:dyDescent="0.25">
      <c r="A101" s="43" t="s">
        <v>48</v>
      </c>
      <c r="B101" s="42">
        <v>694836.11</v>
      </c>
      <c r="C101" s="42">
        <v>173000</v>
      </c>
      <c r="D101" s="41">
        <v>24.9</v>
      </c>
      <c r="E101" s="42">
        <v>151200</v>
      </c>
      <c r="F101" s="41">
        <v>87.4</v>
      </c>
    </row>
    <row r="102" spans="1:6" s="57" customFormat="1" ht="13.2" x14ac:dyDescent="0.25">
      <c r="A102" s="13" t="s">
        <v>19</v>
      </c>
      <c r="B102" s="14">
        <v>442407.11</v>
      </c>
      <c r="C102" s="14">
        <v>158000</v>
      </c>
      <c r="D102" s="15">
        <v>35.71</v>
      </c>
      <c r="E102" s="14">
        <v>150500</v>
      </c>
      <c r="F102" s="15">
        <v>95.25</v>
      </c>
    </row>
    <row r="103" spans="1:6" s="57" customFormat="1" ht="13.2" x14ac:dyDescent="0.25">
      <c r="A103" s="40" t="s">
        <v>20</v>
      </c>
      <c r="B103" s="14">
        <v>316803.59000000003</v>
      </c>
      <c r="C103" s="14">
        <v>129000</v>
      </c>
      <c r="D103" s="15">
        <v>40.72</v>
      </c>
      <c r="E103" s="14">
        <v>127000</v>
      </c>
      <c r="F103" s="15">
        <v>98.45</v>
      </c>
    </row>
    <row r="104" spans="1:6" s="57" customFormat="1" ht="13.2" x14ac:dyDescent="0.25">
      <c r="A104" s="40" t="s">
        <v>24</v>
      </c>
      <c r="B104" s="14">
        <v>125603.52</v>
      </c>
      <c r="C104" s="14">
        <v>29000</v>
      </c>
      <c r="D104" s="15">
        <v>23.09</v>
      </c>
      <c r="E104" s="14">
        <v>23500</v>
      </c>
      <c r="F104" s="15">
        <v>81.03</v>
      </c>
    </row>
    <row r="105" spans="1:6" s="57" customFormat="1" ht="13.2" x14ac:dyDescent="0.25">
      <c r="A105" s="13" t="s">
        <v>36</v>
      </c>
      <c r="B105" s="14">
        <v>252429</v>
      </c>
      <c r="C105" s="14">
        <v>15000</v>
      </c>
      <c r="D105" s="15">
        <v>5.94</v>
      </c>
      <c r="E105" s="15">
        <v>700</v>
      </c>
      <c r="F105" s="15">
        <v>4.67</v>
      </c>
    </row>
    <row r="106" spans="1:6" s="57" customFormat="1" ht="13.2" x14ac:dyDescent="0.25">
      <c r="A106" s="40" t="s">
        <v>37</v>
      </c>
      <c r="B106" s="14">
        <v>67739</v>
      </c>
      <c r="C106" s="14">
        <v>15000</v>
      </c>
      <c r="D106" s="15">
        <v>22.14</v>
      </c>
      <c r="E106" s="15">
        <v>700</v>
      </c>
      <c r="F106" s="15">
        <v>4.67</v>
      </c>
    </row>
    <row r="107" spans="1:6" s="57" customFormat="1" ht="13.2" x14ac:dyDescent="0.25">
      <c r="A107" s="40" t="s">
        <v>40</v>
      </c>
      <c r="B107" s="14">
        <v>184690</v>
      </c>
      <c r="C107" s="15">
        <v>0</v>
      </c>
      <c r="D107" s="15">
        <v>0</v>
      </c>
      <c r="E107" s="15">
        <v>0</v>
      </c>
      <c r="F107" s="15">
        <v>0</v>
      </c>
    </row>
    <row r="108" spans="1:6" s="57" customFormat="1" ht="13.2" x14ac:dyDescent="0.25">
      <c r="A108" s="44" t="s">
        <v>70</v>
      </c>
      <c r="B108" s="11">
        <v>0</v>
      </c>
      <c r="C108" s="10">
        <v>272000</v>
      </c>
      <c r="D108" s="11">
        <v>0</v>
      </c>
      <c r="E108" s="10">
        <v>252000</v>
      </c>
      <c r="F108" s="11">
        <v>92.65</v>
      </c>
    </row>
    <row r="109" spans="1:6" s="57" customFormat="1" ht="13.2" x14ac:dyDescent="0.25">
      <c r="A109" s="13" t="s">
        <v>58</v>
      </c>
      <c r="B109" s="17"/>
      <c r="C109" s="14">
        <v>272000</v>
      </c>
      <c r="D109" s="17"/>
      <c r="E109" s="14">
        <v>252000</v>
      </c>
      <c r="F109" s="15">
        <v>92.65</v>
      </c>
    </row>
    <row r="110" spans="1:6" s="57" customFormat="1" ht="13.2" x14ac:dyDescent="0.25">
      <c r="A110" s="43" t="s">
        <v>52</v>
      </c>
      <c r="B110" s="41">
        <v>0</v>
      </c>
      <c r="C110" s="42">
        <v>192000</v>
      </c>
      <c r="D110" s="41">
        <v>0</v>
      </c>
      <c r="E110" s="42">
        <v>172000</v>
      </c>
      <c r="F110" s="41">
        <v>89.58</v>
      </c>
    </row>
    <row r="111" spans="1:6" s="57" customFormat="1" ht="13.2" x14ac:dyDescent="0.25">
      <c r="A111" s="13" t="s">
        <v>36</v>
      </c>
      <c r="B111" s="17"/>
      <c r="C111" s="14">
        <v>192000</v>
      </c>
      <c r="D111" s="17"/>
      <c r="E111" s="14">
        <v>172000</v>
      </c>
      <c r="F111" s="15">
        <v>89.58</v>
      </c>
    </row>
    <row r="112" spans="1:6" s="57" customFormat="1" ht="13.2" x14ac:dyDescent="0.25">
      <c r="A112" s="40" t="s">
        <v>40</v>
      </c>
      <c r="B112" s="15">
        <v>0</v>
      </c>
      <c r="C112" s="14">
        <v>192000</v>
      </c>
      <c r="D112" s="15">
        <v>0</v>
      </c>
      <c r="E112" s="14">
        <v>172000</v>
      </c>
      <c r="F112" s="15">
        <v>89.58</v>
      </c>
    </row>
    <row r="113" spans="1:6" s="57" customFormat="1" ht="13.2" x14ac:dyDescent="0.25">
      <c r="A113" s="43" t="s">
        <v>50</v>
      </c>
      <c r="B113" s="41">
        <v>0</v>
      </c>
      <c r="C113" s="42">
        <v>80000</v>
      </c>
      <c r="D113" s="41">
        <v>0</v>
      </c>
      <c r="E113" s="42">
        <v>80000</v>
      </c>
      <c r="F113" s="41">
        <v>100</v>
      </c>
    </row>
    <row r="114" spans="1:6" s="57" customFormat="1" ht="13.2" x14ac:dyDescent="0.25">
      <c r="A114" s="13" t="s">
        <v>36</v>
      </c>
      <c r="B114" s="17"/>
      <c r="C114" s="14">
        <v>80000</v>
      </c>
      <c r="D114" s="17"/>
      <c r="E114" s="14">
        <v>80000</v>
      </c>
      <c r="F114" s="15">
        <v>100</v>
      </c>
    </row>
    <row r="115" spans="1:6" s="57" customFormat="1" ht="13.2" x14ac:dyDescent="0.25">
      <c r="A115" s="40" t="s">
        <v>40</v>
      </c>
      <c r="B115" s="15">
        <v>0</v>
      </c>
      <c r="C115" s="14">
        <v>80000</v>
      </c>
      <c r="D115" s="15">
        <v>0</v>
      </c>
      <c r="E115" s="14">
        <v>80000</v>
      </c>
      <c r="F115" s="15">
        <v>100</v>
      </c>
    </row>
    <row r="116" spans="1:6" s="57" customFormat="1" ht="13.2" x14ac:dyDescent="0.25">
      <c r="A116" s="44" t="s">
        <v>69</v>
      </c>
      <c r="B116" s="11">
        <v>0</v>
      </c>
      <c r="C116" s="10">
        <v>32000</v>
      </c>
      <c r="D116" s="11">
        <v>0</v>
      </c>
      <c r="E116" s="10">
        <v>36000</v>
      </c>
      <c r="F116" s="11">
        <v>112.5</v>
      </c>
    </row>
    <row r="117" spans="1:6" s="57" customFormat="1" ht="13.2" x14ac:dyDescent="0.25">
      <c r="A117" s="13" t="s">
        <v>58</v>
      </c>
      <c r="B117" s="17"/>
      <c r="C117" s="14">
        <v>32000</v>
      </c>
      <c r="D117" s="17"/>
      <c r="E117" s="14">
        <v>36000</v>
      </c>
      <c r="F117" s="15">
        <v>112.5</v>
      </c>
    </row>
    <row r="118" spans="1:6" s="57" customFormat="1" ht="13.2" x14ac:dyDescent="0.25">
      <c r="A118" s="43" t="s">
        <v>48</v>
      </c>
      <c r="B118" s="41">
        <v>0</v>
      </c>
      <c r="C118" s="42">
        <v>32000</v>
      </c>
      <c r="D118" s="41">
        <v>0</v>
      </c>
      <c r="E118" s="42">
        <v>36000</v>
      </c>
      <c r="F118" s="41">
        <v>112.5</v>
      </c>
    </row>
    <row r="119" spans="1:6" s="57" customFormat="1" ht="13.2" x14ac:dyDescent="0.25">
      <c r="A119" s="13" t="s">
        <v>19</v>
      </c>
      <c r="B119" s="17"/>
      <c r="C119" s="14">
        <v>32000</v>
      </c>
      <c r="D119" s="17"/>
      <c r="E119" s="14">
        <v>36000</v>
      </c>
      <c r="F119" s="15">
        <v>112.5</v>
      </c>
    </row>
    <row r="120" spans="1:6" s="57" customFormat="1" ht="13.2" x14ac:dyDescent="0.25">
      <c r="A120" s="40" t="s">
        <v>24</v>
      </c>
      <c r="B120" s="15">
        <v>0</v>
      </c>
      <c r="C120" s="14">
        <v>32000</v>
      </c>
      <c r="D120" s="15">
        <v>0</v>
      </c>
      <c r="E120" s="14">
        <v>36000</v>
      </c>
      <c r="F120" s="15">
        <v>112.5</v>
      </c>
    </row>
    <row r="121" spans="1:6" s="57" customFormat="1" ht="13.2" x14ac:dyDescent="0.25">
      <c r="A121" s="45" t="s">
        <v>68</v>
      </c>
      <c r="B121" s="28">
        <v>24086.9</v>
      </c>
      <c r="C121" s="28">
        <v>8530</v>
      </c>
      <c r="D121" s="27">
        <v>35.409999999999997</v>
      </c>
      <c r="E121" s="28">
        <v>7613</v>
      </c>
      <c r="F121" s="27">
        <v>89.25</v>
      </c>
    </row>
    <row r="122" spans="1:6" s="57" customFormat="1" ht="13.2" x14ac:dyDescent="0.25">
      <c r="A122" s="44" t="s">
        <v>67</v>
      </c>
      <c r="B122" s="10">
        <v>24086.9</v>
      </c>
      <c r="C122" s="10">
        <v>8530</v>
      </c>
      <c r="D122" s="11">
        <v>35.409999999999997</v>
      </c>
      <c r="E122" s="10">
        <v>7613</v>
      </c>
      <c r="F122" s="11">
        <v>89.25</v>
      </c>
    </row>
    <row r="123" spans="1:6" s="57" customFormat="1" ht="13.2" x14ac:dyDescent="0.25">
      <c r="A123" s="13" t="s">
        <v>56</v>
      </c>
      <c r="B123" s="14">
        <v>24086.9</v>
      </c>
      <c r="C123" s="14">
        <v>8530</v>
      </c>
      <c r="D123" s="15">
        <v>35.409999999999997</v>
      </c>
      <c r="E123" s="14">
        <v>7613</v>
      </c>
      <c r="F123" s="15">
        <v>89.25</v>
      </c>
    </row>
    <row r="124" spans="1:6" s="57" customFormat="1" ht="13.2" x14ac:dyDescent="0.25">
      <c r="A124" s="43" t="s">
        <v>52</v>
      </c>
      <c r="B124" s="41">
        <v>0</v>
      </c>
      <c r="C124" s="42">
        <v>2700</v>
      </c>
      <c r="D124" s="41">
        <v>0</v>
      </c>
      <c r="E124" s="42">
        <v>2700</v>
      </c>
      <c r="F124" s="41">
        <v>100</v>
      </c>
    </row>
    <row r="125" spans="1:6" s="57" customFormat="1" ht="13.2" x14ac:dyDescent="0.25">
      <c r="A125" s="13" t="s">
        <v>19</v>
      </c>
      <c r="B125" s="17"/>
      <c r="C125" s="14">
        <v>2700</v>
      </c>
      <c r="D125" s="17"/>
      <c r="E125" s="14">
        <v>2700</v>
      </c>
      <c r="F125" s="15">
        <v>100</v>
      </c>
    </row>
    <row r="126" spans="1:6" s="57" customFormat="1" ht="13.2" x14ac:dyDescent="0.25">
      <c r="A126" s="40" t="s">
        <v>20</v>
      </c>
      <c r="B126" s="15">
        <v>0</v>
      </c>
      <c r="C126" s="14">
        <v>2600</v>
      </c>
      <c r="D126" s="15">
        <v>0</v>
      </c>
      <c r="E126" s="14">
        <v>2700</v>
      </c>
      <c r="F126" s="15">
        <v>103.85</v>
      </c>
    </row>
    <row r="127" spans="1:6" s="57" customFormat="1" ht="13.2" x14ac:dyDescent="0.25">
      <c r="A127" s="40" t="s">
        <v>24</v>
      </c>
      <c r="B127" s="15">
        <v>0</v>
      </c>
      <c r="C127" s="15">
        <v>100</v>
      </c>
      <c r="D127" s="15">
        <v>0</v>
      </c>
      <c r="E127" s="15">
        <v>0</v>
      </c>
      <c r="F127" s="15">
        <v>0</v>
      </c>
    </row>
    <row r="128" spans="1:6" s="57" customFormat="1" ht="13.2" x14ac:dyDescent="0.25">
      <c r="A128" s="43" t="s">
        <v>50</v>
      </c>
      <c r="B128" s="42">
        <v>3613.02</v>
      </c>
      <c r="C128" s="42">
        <v>1130</v>
      </c>
      <c r="D128" s="41">
        <v>31.28</v>
      </c>
      <c r="E128" s="41">
        <v>818</v>
      </c>
      <c r="F128" s="41">
        <v>72.39</v>
      </c>
    </row>
    <row r="129" spans="1:6" s="57" customFormat="1" ht="13.2" x14ac:dyDescent="0.25">
      <c r="A129" s="13" t="s">
        <v>19</v>
      </c>
      <c r="B129" s="14">
        <v>3613.02</v>
      </c>
      <c r="C129" s="14">
        <v>1130</v>
      </c>
      <c r="D129" s="15">
        <v>31.28</v>
      </c>
      <c r="E129" s="15">
        <v>818</v>
      </c>
      <c r="F129" s="15">
        <v>72.39</v>
      </c>
    </row>
    <row r="130" spans="1:6" s="57" customFormat="1" ht="13.2" x14ac:dyDescent="0.25">
      <c r="A130" s="40" t="s">
        <v>20</v>
      </c>
      <c r="B130" s="14">
        <v>3564.19</v>
      </c>
      <c r="C130" s="14">
        <v>1050</v>
      </c>
      <c r="D130" s="15">
        <v>29.46</v>
      </c>
      <c r="E130" s="15">
        <v>810</v>
      </c>
      <c r="F130" s="15">
        <v>77.14</v>
      </c>
    </row>
    <row r="131" spans="1:6" s="57" customFormat="1" ht="13.2" x14ac:dyDescent="0.25">
      <c r="A131" s="40" t="s">
        <v>24</v>
      </c>
      <c r="B131" s="15">
        <v>48.83</v>
      </c>
      <c r="C131" s="15">
        <v>80</v>
      </c>
      <c r="D131" s="15">
        <v>163.83000000000001</v>
      </c>
      <c r="E131" s="15">
        <v>8</v>
      </c>
      <c r="F131" s="15">
        <v>10</v>
      </c>
    </row>
    <row r="132" spans="1:6" s="57" customFormat="1" ht="13.2" x14ac:dyDescent="0.25">
      <c r="A132" s="43" t="s">
        <v>46</v>
      </c>
      <c r="B132" s="42">
        <v>20473.88</v>
      </c>
      <c r="C132" s="42">
        <v>4700</v>
      </c>
      <c r="D132" s="41">
        <v>22.96</v>
      </c>
      <c r="E132" s="42">
        <v>4095</v>
      </c>
      <c r="F132" s="41">
        <v>87.13</v>
      </c>
    </row>
    <row r="133" spans="1:6" s="57" customFormat="1" ht="13.2" x14ac:dyDescent="0.25">
      <c r="A133" s="13" t="s">
        <v>19</v>
      </c>
      <c r="B133" s="14">
        <v>20473.88</v>
      </c>
      <c r="C133" s="14">
        <v>4700</v>
      </c>
      <c r="D133" s="15">
        <v>22.96</v>
      </c>
      <c r="E133" s="14">
        <v>4095</v>
      </c>
      <c r="F133" s="15">
        <v>87.13</v>
      </c>
    </row>
    <row r="134" spans="1:6" s="57" customFormat="1" ht="13.2" x14ac:dyDescent="0.25">
      <c r="A134" s="40" t="s">
        <v>20</v>
      </c>
      <c r="B134" s="14">
        <v>20197.09</v>
      </c>
      <c r="C134" s="14">
        <v>4500</v>
      </c>
      <c r="D134" s="15">
        <v>22.28</v>
      </c>
      <c r="E134" s="14">
        <v>4050</v>
      </c>
      <c r="F134" s="15">
        <v>90</v>
      </c>
    </row>
    <row r="135" spans="1:6" s="57" customFormat="1" ht="13.2" x14ac:dyDescent="0.25">
      <c r="A135" s="40" t="s">
        <v>24</v>
      </c>
      <c r="B135" s="15">
        <v>276.79000000000002</v>
      </c>
      <c r="C135" s="15">
        <v>200</v>
      </c>
      <c r="D135" s="15">
        <v>72.260000000000005</v>
      </c>
      <c r="E135" s="15">
        <v>45</v>
      </c>
      <c r="F135" s="15">
        <v>22.5</v>
      </c>
    </row>
    <row r="136" spans="1:6" s="57" customFormat="1" ht="26.4" x14ac:dyDescent="0.25">
      <c r="A136" s="45" t="s">
        <v>66</v>
      </c>
      <c r="B136" s="28">
        <v>51489.11</v>
      </c>
      <c r="C136" s="29"/>
      <c r="D136" s="29"/>
      <c r="E136" s="29"/>
      <c r="F136" s="29"/>
    </row>
    <row r="137" spans="1:6" s="57" customFormat="1" ht="26.4" x14ac:dyDescent="0.25">
      <c r="A137" s="44" t="s">
        <v>65</v>
      </c>
      <c r="B137" s="10">
        <v>51489.11</v>
      </c>
      <c r="C137" s="11">
        <v>0</v>
      </c>
      <c r="D137" s="11">
        <v>0</v>
      </c>
      <c r="E137" s="11">
        <v>0</v>
      </c>
      <c r="F137" s="11">
        <v>0</v>
      </c>
    </row>
    <row r="138" spans="1:6" s="57" customFormat="1" ht="13.2" x14ac:dyDescent="0.25">
      <c r="A138" s="13" t="s">
        <v>56</v>
      </c>
      <c r="B138" s="14">
        <v>51489.11</v>
      </c>
      <c r="C138" s="17"/>
      <c r="D138" s="17"/>
      <c r="E138" s="17"/>
      <c r="F138" s="17"/>
    </row>
    <row r="139" spans="1:6" s="57" customFormat="1" ht="13.2" x14ac:dyDescent="0.25">
      <c r="A139" s="43" t="s">
        <v>50</v>
      </c>
      <c r="B139" s="42">
        <v>7723.37</v>
      </c>
      <c r="C139" s="41">
        <v>0</v>
      </c>
      <c r="D139" s="41">
        <v>0</v>
      </c>
      <c r="E139" s="41">
        <v>0</v>
      </c>
      <c r="F139" s="41">
        <v>0</v>
      </c>
    </row>
    <row r="140" spans="1:6" s="57" customFormat="1" ht="13.2" x14ac:dyDescent="0.25">
      <c r="A140" s="13" t="s">
        <v>19</v>
      </c>
      <c r="B140" s="14">
        <v>7723.37</v>
      </c>
      <c r="C140" s="17"/>
      <c r="D140" s="17"/>
      <c r="E140" s="17"/>
      <c r="F140" s="17"/>
    </row>
    <row r="141" spans="1:6" s="57" customFormat="1" ht="13.2" x14ac:dyDescent="0.25">
      <c r="A141" s="40" t="s">
        <v>24</v>
      </c>
      <c r="B141" s="14">
        <v>7723.37</v>
      </c>
      <c r="C141" s="15">
        <v>0</v>
      </c>
      <c r="D141" s="15">
        <v>0</v>
      </c>
      <c r="E141" s="15">
        <v>0</v>
      </c>
      <c r="F141" s="15">
        <v>0</v>
      </c>
    </row>
    <row r="142" spans="1:6" s="57" customFormat="1" ht="13.2" x14ac:dyDescent="0.25">
      <c r="A142" s="43" t="s">
        <v>46</v>
      </c>
      <c r="B142" s="42">
        <v>43765.74</v>
      </c>
      <c r="C142" s="41">
        <v>0</v>
      </c>
      <c r="D142" s="41">
        <v>0</v>
      </c>
      <c r="E142" s="41">
        <v>0</v>
      </c>
      <c r="F142" s="41">
        <v>0</v>
      </c>
    </row>
    <row r="143" spans="1:6" s="57" customFormat="1" ht="13.2" x14ac:dyDescent="0.25">
      <c r="A143" s="13" t="s">
        <v>19</v>
      </c>
      <c r="B143" s="14">
        <v>43765.74</v>
      </c>
      <c r="C143" s="17"/>
      <c r="D143" s="17"/>
      <c r="E143" s="17"/>
      <c r="F143" s="17"/>
    </row>
    <row r="144" spans="1:6" s="57" customFormat="1" ht="13.2" x14ac:dyDescent="0.25">
      <c r="A144" s="40" t="s">
        <v>24</v>
      </c>
      <c r="B144" s="14">
        <v>43765.74</v>
      </c>
      <c r="C144" s="15">
        <v>0</v>
      </c>
      <c r="D144" s="15">
        <v>0</v>
      </c>
      <c r="E144" s="15">
        <v>0</v>
      </c>
      <c r="F144" s="15">
        <v>0</v>
      </c>
    </row>
    <row r="145" spans="1:8" ht="13.2" x14ac:dyDescent="0.25">
      <c r="A145" s="13" t="s">
        <v>64</v>
      </c>
      <c r="B145" s="14">
        <v>4346232.01</v>
      </c>
      <c r="C145" s="14">
        <v>838100</v>
      </c>
      <c r="D145" s="15">
        <v>19.28</v>
      </c>
      <c r="E145" s="14">
        <v>814000</v>
      </c>
      <c r="F145" s="15">
        <v>97.12</v>
      </c>
      <c r="G145" s="57"/>
      <c r="H145" s="57"/>
    </row>
    <row r="146" spans="1:8" ht="13.2" x14ac:dyDescent="0.25">
      <c r="A146" s="44" t="s">
        <v>63</v>
      </c>
      <c r="B146" s="10">
        <v>4346232.01</v>
      </c>
      <c r="C146" s="10">
        <v>838100</v>
      </c>
      <c r="D146" s="11">
        <v>19.28</v>
      </c>
      <c r="E146" s="10">
        <v>814000</v>
      </c>
      <c r="F146" s="11">
        <v>97.12</v>
      </c>
      <c r="G146" s="57"/>
      <c r="H146" s="57"/>
    </row>
    <row r="147" spans="1:8" ht="13.2" x14ac:dyDescent="0.25">
      <c r="A147" s="13" t="s">
        <v>58</v>
      </c>
      <c r="B147" s="14">
        <v>4346232.01</v>
      </c>
      <c r="C147" s="14">
        <v>838100</v>
      </c>
      <c r="D147" s="15">
        <v>19.28</v>
      </c>
      <c r="E147" s="14">
        <v>814000</v>
      </c>
      <c r="F147" s="15">
        <v>97.12</v>
      </c>
      <c r="G147" s="57"/>
      <c r="H147" s="57"/>
    </row>
    <row r="148" spans="1:8" ht="13.2" x14ac:dyDescent="0.25">
      <c r="A148" s="43" t="s">
        <v>47</v>
      </c>
      <c r="B148" s="42">
        <v>4346232.01</v>
      </c>
      <c r="C148" s="42">
        <v>838100</v>
      </c>
      <c r="D148" s="41">
        <v>19.28</v>
      </c>
      <c r="E148" s="42">
        <v>814000</v>
      </c>
      <c r="F148" s="41">
        <v>97.12</v>
      </c>
      <c r="G148" s="57"/>
      <c r="H148" s="57"/>
    </row>
    <row r="149" spans="1:8" ht="13.2" x14ac:dyDescent="0.25">
      <c r="A149" s="13" t="s">
        <v>19</v>
      </c>
      <c r="B149" s="14">
        <v>4346232.01</v>
      </c>
      <c r="C149" s="14">
        <v>838100</v>
      </c>
      <c r="D149" s="15">
        <v>19.28</v>
      </c>
      <c r="E149" s="14">
        <v>814000</v>
      </c>
      <c r="F149" s="15">
        <v>97.12</v>
      </c>
      <c r="G149" s="57"/>
      <c r="H149" s="57"/>
    </row>
    <row r="150" spans="1:8" ht="13.2" x14ac:dyDescent="0.25">
      <c r="A150" s="40" t="s">
        <v>20</v>
      </c>
      <c r="B150" s="14">
        <v>4025238.15</v>
      </c>
      <c r="C150" s="14">
        <v>793000</v>
      </c>
      <c r="D150" s="15">
        <v>19.7</v>
      </c>
      <c r="E150" s="14">
        <v>771000</v>
      </c>
      <c r="F150" s="15">
        <v>97.23</v>
      </c>
      <c r="G150" s="57"/>
      <c r="H150" s="57"/>
    </row>
    <row r="151" spans="1:8" ht="13.2" x14ac:dyDescent="0.25">
      <c r="A151" s="40" t="s">
        <v>24</v>
      </c>
      <c r="B151" s="14">
        <v>320993.86</v>
      </c>
      <c r="C151" s="14">
        <v>45100</v>
      </c>
      <c r="D151" s="15">
        <v>14.05</v>
      </c>
      <c r="E151" s="14">
        <v>43000</v>
      </c>
      <c r="F151" s="15">
        <v>95.34</v>
      </c>
      <c r="G151" s="57"/>
      <c r="H151" s="5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Prihodi i rashodi prema ek.kl</vt:lpstr>
      <vt:lpstr>Prihodi prema izvorima</vt:lpstr>
      <vt:lpstr>Funkcijska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cp:lastPrinted>2024-11-20T11:41:19Z</cp:lastPrinted>
  <dcterms:created xsi:type="dcterms:W3CDTF">2024-11-20T11:24:12Z</dcterms:created>
  <dcterms:modified xsi:type="dcterms:W3CDTF">2024-11-20T11:51:31Z</dcterms:modified>
</cp:coreProperties>
</file>