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AŽETAK" sheetId="9" r:id="rId1"/>
    <sheet name="Račun prioda i rashoda" sheetId="3" r:id="rId2"/>
    <sheet name="Rashodi prema funk.kl." sheetId="4" r:id="rId3"/>
    <sheet name="Rashodi prema ek.kl. i izvoru" sheetId="6" r:id="rId4"/>
    <sheet name="Prihodi prema ek.kl i izvoru" sheetId="7" r:id="rId5"/>
    <sheet name="Račun financiranja" sheetId="8" r:id="rId6"/>
    <sheet name="Posebni dio" sheetId="5" r:id="rId7"/>
  </sheets>
  <calcPr calcId="152511"/>
</workbook>
</file>

<file path=xl/calcChain.xml><?xml version="1.0" encoding="utf-8"?>
<calcChain xmlns="http://schemas.openxmlformats.org/spreadsheetml/2006/main">
  <c r="H14" i="9" l="1"/>
  <c r="G14" i="9"/>
  <c r="H8" i="9"/>
  <c r="G8" i="9"/>
  <c r="F8" i="9"/>
  <c r="H11" i="9"/>
  <c r="F11" i="9" l="1"/>
  <c r="G11" i="9"/>
</calcChain>
</file>

<file path=xl/sharedStrings.xml><?xml version="1.0" encoding="utf-8"?>
<sst xmlns="http://schemas.openxmlformats.org/spreadsheetml/2006/main" count="437" uniqueCount="125">
  <si>
    <t>SVEUKUPNO RASHODI</t>
  </si>
  <si>
    <t>451 Dodatna ulaganja na građevinskim objektima</t>
  </si>
  <si>
    <t>45 Rashodi za dodatna ulaganja na nefinancijskoj imovini</t>
  </si>
  <si>
    <t>424 Knjige, umjetnička djela i ostale izložbene vrijednosti</t>
  </si>
  <si>
    <t>422 Postrojenja i oprema</t>
  </si>
  <si>
    <t>42 Rashodi za nabavu proizvedene dugotrajne imovine</t>
  </si>
  <si>
    <t>4 Rashodi za nabavu nefinancijske imovine</t>
  </si>
  <si>
    <t>381 Tekuće donacije</t>
  </si>
  <si>
    <t>38 Ostali rashodi</t>
  </si>
  <si>
    <t>372 Ostale naknade građanima i kućanstvima iz proračuna</t>
  </si>
  <si>
    <t>37 Naknade građanima i kućanstvima na temelju osiguranja i druge naknade</t>
  </si>
  <si>
    <t>343 Ostali financijski rashodi</t>
  </si>
  <si>
    <t>34 Financijski rashodi</t>
  </si>
  <si>
    <t>329 Ostali nespomenuti rashodi poslovanja</t>
  </si>
  <si>
    <t>324 Naknade troškova osobama izvan radnog odnosa</t>
  </si>
  <si>
    <t>323 Rashodi za usluge</t>
  </si>
  <si>
    <t>322 Rashodi za materijal i energiju</t>
  </si>
  <si>
    <t>321 Naknade troškova zaposlenima</t>
  </si>
  <si>
    <t>32 Materijalni rashodi</t>
  </si>
  <si>
    <t>313 Doprinosi na plaće</t>
  </si>
  <si>
    <t>312 Ostali rashodi za zaposlene</t>
  </si>
  <si>
    <t>311 Plaće (Bruto)</t>
  </si>
  <si>
    <t>31 Rashodi za zaposlene</t>
  </si>
  <si>
    <t>3 Rashodi poslovanja</t>
  </si>
  <si>
    <t>SVEUKUPNO PRIHODI</t>
  </si>
  <si>
    <t>721 Prihodi od prodaje građevinskih objekata</t>
  </si>
  <si>
    <t>72 Prihodi od prodaje proizvedene dugotrajne imovine</t>
  </si>
  <si>
    <t>7 Prihodi od prodaje nefinancijske imovine</t>
  </si>
  <si>
    <t>671 Prihodi iz nadležnog proračuna za financiranje redovne djelatnosti proračunskih korisnika</t>
  </si>
  <si>
    <t>67 Prihodi iz nadležnog proračuna i od HZZO-a temeljem ugovornih obveza</t>
  </si>
  <si>
    <t>663 Donacije od pravnih i fizičkih osoba izvan općeg proračuna i povrat donacija po protestiranim jamstvima</t>
  </si>
  <si>
    <t>661 Prihodi od prodaje proizvoda i robe te pruženih usluga</t>
  </si>
  <si>
    <t>66 Prihodi od prodaje proizvoda i robe te pruženih usluga i prihodi od donacija te povrati po protestiranim jamstvima</t>
  </si>
  <si>
    <t>652 Prihodi po posebnim propisima</t>
  </si>
  <si>
    <t>65 Prihodi od upravnih i administrativnih pristojbi, pristojbi po posebnim propisima i naknada</t>
  </si>
  <si>
    <t>636 Pomoći proračunskim korisnicima iz proračuna koji im nije nadležan</t>
  </si>
  <si>
    <t>634 Pomoći od izvanproračunskih korisnika</t>
  </si>
  <si>
    <t>63 Pomoći iz inozemstva i od subjekata unutar općeg proračuna</t>
  </si>
  <si>
    <t>6 Prihodi poslovanja</t>
  </si>
  <si>
    <t>Oznaka</t>
  </si>
  <si>
    <t>A. RAČUN PRIHODA I RASHODA</t>
  </si>
  <si>
    <t>Indeks (4.)</t>
  </si>
  <si>
    <t>Novi plan (3.)</t>
  </si>
  <si>
    <t>Razlika (2.)</t>
  </si>
  <si>
    <t>Plan (1.)</t>
  </si>
  <si>
    <t>0960 Dodatne usluge u obrazovanju</t>
  </si>
  <si>
    <t>096 Dodatne usluge u obrazovanju</t>
  </si>
  <si>
    <t>0912 Osnovno obrazovanje</t>
  </si>
  <si>
    <t>0911 Predškolsko obrazovanje</t>
  </si>
  <si>
    <t>091 Predškolsko i osnovno obrazovanje</t>
  </si>
  <si>
    <t>funk. klas: 09 OBRAZOVANJE</t>
  </si>
  <si>
    <t>GLAVA: 8-25 OŠ PLAŠKI</t>
  </si>
  <si>
    <t>RAZDJEL: 8 UPRAVNI ODJEL ZA ŠKOLSTVO</t>
  </si>
  <si>
    <t>SVEUKUPNO RASHODI I IZDACI</t>
  </si>
  <si>
    <t>izvor: 512 Pomoći iz državnog proračuna - plaće MZOS</t>
  </si>
  <si>
    <t>A200200 MZOS- Plaće OŠ</t>
  </si>
  <si>
    <t>200 MZOS- Plaće OŠ</t>
  </si>
  <si>
    <t>izvor: 56 Fondovi EU-a</t>
  </si>
  <si>
    <t>izvor: 05 Pomoći</t>
  </si>
  <si>
    <t>A100176 Osiguravanje školske prehrane za djecu u riziku od siromaštva Karlovačke županije</t>
  </si>
  <si>
    <t>165 Osiguravanje školske prehrane za djecu u riziku od siromaštva Karlovačke županije</t>
  </si>
  <si>
    <t>izvor: 01 Opći prihodi i primici</t>
  </si>
  <si>
    <t>A100128 Pomoćnici u nastavi OŠ i SŠ (EU projekt)</t>
  </si>
  <si>
    <t>158 Pomoćnici u nastavi OŠ i SŠ (EU projekt)</t>
  </si>
  <si>
    <t>izvor: 503 POMOĆI IZ NENADLEŽNIH PRORAČUNA - KORISNICI</t>
  </si>
  <si>
    <t>T1000107 Školska prehrana učenika (standard)</t>
  </si>
  <si>
    <t>izvor: 432 PRIHODI ZA POSEBNE NAMJENE - korisnici</t>
  </si>
  <si>
    <t>A100217 PROGRAM PREDŠKOLSKOG ODGOJA</t>
  </si>
  <si>
    <t>A100191 Shema školskog voća, povrća i mlijeka</t>
  </si>
  <si>
    <t>A100175 Sufinanciranje programa predškole</t>
  </si>
  <si>
    <t>izvor: 434 PRIHOD ZA POSEBNE NAMJENE - korisnici</t>
  </si>
  <si>
    <t>A100164 Stručno osposobljavanje bez zasnivanja radnog odnosa - korisnici</t>
  </si>
  <si>
    <t>A100162 Prijenos sredstava od nenadležnih proračuna</t>
  </si>
  <si>
    <t>A100161 Javne potrebe iznad standarda - OSTALO</t>
  </si>
  <si>
    <t>izvor: 611 Donacije</t>
  </si>
  <si>
    <t>A100159 Javne potrebe iznad standarda - donacije</t>
  </si>
  <si>
    <t>izvor: 711 Prihodi od nefinancijske imovine i nadoknade štete s osnova osiguranja</t>
  </si>
  <si>
    <t>A100142A Prihodi od nefinancijske imovine i nadoknade štete s osnova osiguranja</t>
  </si>
  <si>
    <t>A100041 Županijske javne potrebe OŠ</t>
  </si>
  <si>
    <t>140 Javne potrebe iznad zakonskog standarda</t>
  </si>
  <si>
    <t>izvor: 03 Vlastiti prihodi</t>
  </si>
  <si>
    <t>A100042 Javne potrebe iznad standarda-vlastiti prihodi</t>
  </si>
  <si>
    <t>125 Program javnih potreba iznad standarda - vlastiti prihodi</t>
  </si>
  <si>
    <t>A100199 Prijevoz učenika OŠ</t>
  </si>
  <si>
    <t>A100035 Operativni plan tekućeg i investicijskog održavanja OŠ</t>
  </si>
  <si>
    <t>A100034A Odgojnoobrazovno, administrativno i tehničko osoblje - posebni dio</t>
  </si>
  <si>
    <t>A100034 Odgojnoobrazovno, administrativno i tehničko osoblje</t>
  </si>
  <si>
    <t>121 Zakonski standardi javnih ustanova OŠ</t>
  </si>
  <si>
    <t>Glava: 8-25 OŠ PLAŠKI</t>
  </si>
  <si>
    <t>Razdjel: 8 UPRAVNI ODJEL ZA ŠKOLSTVO</t>
  </si>
  <si>
    <t>SVEUKUPNO</t>
  </si>
  <si>
    <t>922 Višak/manjak prihoda</t>
  </si>
  <si>
    <t>92 Rezultat poslovanja</t>
  </si>
  <si>
    <t>9 Vlastiti izvori</t>
  </si>
  <si>
    <t>Izdaci za financijsku imovinu i otplate zajmova</t>
  </si>
  <si>
    <t>Primici od financijske imovine i zaduživanja</t>
  </si>
  <si>
    <t>Naziv</t>
  </si>
  <si>
    <t>Izvor</t>
  </si>
  <si>
    <t>Skupina</t>
  </si>
  <si>
    <t>Razred</t>
  </si>
  <si>
    <t>B RAČUN FINANCIRANJA</t>
  </si>
  <si>
    <t>I OPĆI DIO</t>
  </si>
  <si>
    <t>OSNOVNA ŠKOLA PLAŠKI</t>
  </si>
  <si>
    <t>Plan 2023.</t>
  </si>
  <si>
    <t>Rebalans I</t>
  </si>
  <si>
    <t>VIŠAK / MANJAK + NETO FINANCIRANJE</t>
  </si>
  <si>
    <t>VIŠAK / MANJAK IZ PRETHODNE(IH) GODINE KOJI ĆE SE RASPOREDITI / POKRITI</t>
  </si>
  <si>
    <t>UKUPAN DONOS VIŠKA / MANJKA IZ PRETHODNE(IH) GODINE***</t>
  </si>
  <si>
    <t>C) PRENESENI VIŠAK ILI PRENESENI MANJAK I VIŠEGODIŠNJI PLAN URAVNOTEŽENJA</t>
  </si>
  <si>
    <t>NETO FINANCIRANJE</t>
  </si>
  <si>
    <t>IZDACI ZA FINANCIJSKU IMOVINU I OTPLATE ZAJMOVA</t>
  </si>
  <si>
    <t>PRIMICI OD FINANCIJSKE IMOVINE I ZADUŽIVANJA</t>
  </si>
  <si>
    <t>B) SAŽETAK RAČUNA FINANCIRANJA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</si>
  <si>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</si>
  <si>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</si>
  <si>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</si>
  <si>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</si>
  <si>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</si>
  <si>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</si>
  <si>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</si>
  <si>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A) SAŽETAK RAČUNA PRIHODA I RASHODA</t>
  </si>
  <si>
    <t>I. OPĆI DIO</t>
  </si>
  <si>
    <t>Razlika</t>
  </si>
  <si>
    <t>Novi plan</t>
  </si>
  <si>
    <t>FINANCIJSKI PLAN ZA OSNOVNU ŠKOLU PLAŠKI 2023. GODINA - I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</si>
</sst>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sz val="7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sz val="10"/>
      <color rgb="FF0000CD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3" fillId="0" borderId="0" xfId="1" applyFont="1"/>
    <xf numFmtId="0" fontId="4" fillId="2" borderId="0" xfId="1" applyFont="1" applyFill="1"/>
    <xf numFmtId="0" fontId="4" fillId="0" borderId="0" xfId="1" applyFont="1"/>
    <xf numFmtId="0" fontId="5" fillId="0" borderId="2" xfId="1" applyFont="1" applyBorder="1" applyAlignment="1">
      <alignment horizontal="center" vertical="center" wrapText="1"/>
    </xf>
    <xf numFmtId="0" fontId="4" fillId="3" borderId="0" xfId="1" applyFont="1" applyFill="1"/>
    <xf numFmtId="0" fontId="6" fillId="3" borderId="1" xfId="1" applyFont="1" applyFill="1" applyBorder="1" applyAlignment="1">
      <alignment horizontal="right" wrapText="1"/>
    </xf>
    <xf numFmtId="4" fontId="6" fillId="3" borderId="1" xfId="1" applyNumberFormat="1" applyFont="1" applyFill="1" applyBorder="1" applyAlignment="1">
      <alignment horizontal="right" wrapText="1"/>
    </xf>
    <xf numFmtId="0" fontId="6" fillId="3" borderId="1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wrapText="1"/>
    </xf>
    <xf numFmtId="4" fontId="6" fillId="2" borderId="1" xfId="1" applyNumberFormat="1" applyFont="1" applyFill="1" applyBorder="1" applyAlignment="1">
      <alignment horizontal="right" wrapText="1"/>
    </xf>
    <xf numFmtId="0" fontId="6" fillId="2" borderId="1" xfId="1" applyFont="1" applyFill="1" applyBorder="1" applyAlignment="1">
      <alignment horizontal="left" wrapText="1" indent="3"/>
    </xf>
    <xf numFmtId="0" fontId="4" fillId="4" borderId="0" xfId="1" applyFont="1" applyFill="1"/>
    <xf numFmtId="0" fontId="6" fillId="4" borderId="1" xfId="1" applyFont="1" applyFill="1" applyBorder="1" applyAlignment="1">
      <alignment wrapText="1"/>
    </xf>
    <xf numFmtId="4" fontId="6" fillId="4" borderId="1" xfId="1" applyNumberFormat="1" applyFont="1" applyFill="1" applyBorder="1" applyAlignment="1">
      <alignment horizontal="right" wrapText="1"/>
    </xf>
    <xf numFmtId="0" fontId="6" fillId="4" borderId="1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right" wrapText="1"/>
    </xf>
    <xf numFmtId="0" fontId="6" fillId="4" borderId="1" xfId="1" applyFont="1" applyFill="1" applyBorder="1" applyAlignment="1">
      <alignment horizontal="right" wrapText="1"/>
    </xf>
    <xf numFmtId="0" fontId="4" fillId="5" borderId="0" xfId="1" applyFont="1" applyFill="1"/>
    <xf numFmtId="4" fontId="6" fillId="5" borderId="1" xfId="1" applyNumberFormat="1" applyFont="1" applyFill="1" applyBorder="1" applyAlignment="1">
      <alignment horizontal="right" wrapText="1"/>
    </xf>
    <xf numFmtId="0" fontId="6" fillId="5" borderId="1" xfId="1" applyFont="1" applyFill="1" applyBorder="1" applyAlignment="1">
      <alignment horizontal="left" wrapText="1"/>
    </xf>
    <xf numFmtId="0" fontId="6" fillId="5" borderId="1" xfId="1" applyFont="1" applyFill="1" applyBorder="1" applyAlignment="1">
      <alignment horizontal="right" wrapText="1"/>
    </xf>
    <xf numFmtId="0" fontId="6" fillId="5" borderId="1" xfId="1" applyFont="1" applyFill="1" applyBorder="1" applyAlignment="1">
      <alignment wrapText="1"/>
    </xf>
    <xf numFmtId="0" fontId="4" fillId="6" borderId="0" xfId="1" applyFont="1" applyFill="1"/>
    <xf numFmtId="0" fontId="7" fillId="6" borderId="1" xfId="1" applyFont="1" applyFill="1" applyBorder="1" applyAlignment="1">
      <alignment wrapText="1"/>
    </xf>
    <xf numFmtId="0" fontId="7" fillId="6" borderId="1" xfId="1" applyFont="1" applyFill="1" applyBorder="1" applyAlignment="1">
      <alignment horizontal="left" wrapText="1"/>
    </xf>
    <xf numFmtId="0" fontId="3" fillId="0" borderId="0" xfId="2" applyFont="1"/>
    <xf numFmtId="0" fontId="4" fillId="2" borderId="0" xfId="2" applyFont="1" applyFill="1"/>
    <xf numFmtId="4" fontId="8" fillId="2" borderId="1" xfId="2" applyNumberFormat="1" applyFont="1" applyFill="1" applyBorder="1" applyAlignment="1">
      <alignment horizontal="right" wrapText="1"/>
    </xf>
    <xf numFmtId="0" fontId="8" fillId="2" borderId="1" xfId="2" applyFont="1" applyFill="1" applyBorder="1" applyAlignment="1">
      <alignment horizontal="left" wrapText="1"/>
    </xf>
    <xf numFmtId="4" fontId="9" fillId="2" borderId="1" xfId="2" applyNumberFormat="1" applyFont="1" applyFill="1" applyBorder="1" applyAlignment="1">
      <alignment horizontal="right" wrapText="1"/>
    </xf>
    <xf numFmtId="0" fontId="9" fillId="2" borderId="1" xfId="2" applyFont="1" applyFill="1" applyBorder="1" applyAlignment="1">
      <alignment horizontal="left" wrapText="1"/>
    </xf>
    <xf numFmtId="0" fontId="8" fillId="2" borderId="1" xfId="2" applyFont="1" applyFill="1" applyBorder="1" applyAlignment="1">
      <alignment horizontal="right" wrapText="1"/>
    </xf>
    <xf numFmtId="0" fontId="9" fillId="2" borderId="1" xfId="2" applyFont="1" applyFill="1" applyBorder="1" applyAlignment="1">
      <alignment horizontal="right" wrapText="1"/>
    </xf>
    <xf numFmtId="0" fontId="6" fillId="2" borderId="1" xfId="2" applyFont="1" applyFill="1" applyBorder="1" applyAlignment="1">
      <alignment horizontal="right" wrapText="1"/>
    </xf>
    <xf numFmtId="4" fontId="6" fillId="2" borderId="1" xfId="2" applyNumberFormat="1" applyFont="1" applyFill="1" applyBorder="1" applyAlignment="1">
      <alignment horizontal="right" wrapText="1"/>
    </xf>
    <xf numFmtId="0" fontId="6" fillId="2" borderId="1" xfId="2" applyFont="1" applyFill="1" applyBorder="1" applyAlignment="1">
      <alignment horizontal="left" wrapText="1" indent="3"/>
    </xf>
    <xf numFmtId="0" fontId="4" fillId="5" borderId="0" xfId="2" applyFont="1" applyFill="1"/>
    <xf numFmtId="0" fontId="6" fillId="5" borderId="1" xfId="2" applyFont="1" applyFill="1" applyBorder="1" applyAlignment="1">
      <alignment horizontal="right" wrapText="1"/>
    </xf>
    <xf numFmtId="4" fontId="6" fillId="5" borderId="1" xfId="2" applyNumberFormat="1" applyFont="1" applyFill="1" applyBorder="1" applyAlignment="1">
      <alignment horizontal="right" wrapText="1"/>
    </xf>
    <xf numFmtId="0" fontId="6" fillId="5" borderId="1" xfId="2" applyFont="1" applyFill="1" applyBorder="1" applyAlignment="1">
      <alignment horizontal="left" wrapText="1"/>
    </xf>
    <xf numFmtId="0" fontId="4" fillId="6" borderId="0" xfId="2" applyFont="1" applyFill="1"/>
    <xf numFmtId="0" fontId="7" fillId="6" borderId="1" xfId="2" applyFont="1" applyFill="1" applyBorder="1" applyAlignment="1">
      <alignment horizontal="right" wrapText="1"/>
    </xf>
    <xf numFmtId="4" fontId="7" fillId="6" borderId="1" xfId="2" applyNumberFormat="1" applyFont="1" applyFill="1" applyBorder="1" applyAlignment="1">
      <alignment horizontal="right" wrapText="1"/>
    </xf>
    <xf numFmtId="0" fontId="7" fillId="6" borderId="1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4" fillId="0" borderId="0" xfId="2" applyFont="1"/>
    <xf numFmtId="0" fontId="5" fillId="0" borderId="2" xfId="2" applyFont="1" applyBorder="1" applyAlignment="1">
      <alignment horizontal="center" vertical="center" wrapText="1"/>
    </xf>
    <xf numFmtId="0" fontId="9" fillId="2" borderId="1" xfId="2" applyFont="1" applyFill="1" applyBorder="1" applyAlignment="1">
      <alignment wrapText="1"/>
    </xf>
    <xf numFmtId="0" fontId="4" fillId="7" borderId="0" xfId="2" applyFont="1" applyFill="1"/>
    <xf numFmtId="0" fontId="6" fillId="7" borderId="1" xfId="2" applyFont="1" applyFill="1" applyBorder="1" applyAlignment="1">
      <alignment horizontal="right" wrapText="1"/>
    </xf>
    <xf numFmtId="4" fontId="6" fillId="7" borderId="1" xfId="2" applyNumberFormat="1" applyFont="1" applyFill="1" applyBorder="1" applyAlignment="1">
      <alignment horizontal="right" wrapText="1"/>
    </xf>
    <xf numFmtId="0" fontId="6" fillId="7" borderId="1" xfId="2" applyFont="1" applyFill="1" applyBorder="1" applyAlignment="1">
      <alignment horizontal="left" wrapText="1"/>
    </xf>
    <xf numFmtId="0" fontId="4" fillId="3" borderId="0" xfId="2" applyFont="1" applyFill="1"/>
    <xf numFmtId="0" fontId="6" fillId="3" borderId="1" xfId="2" applyFont="1" applyFill="1" applyBorder="1" applyAlignment="1">
      <alignment horizontal="right" wrapText="1"/>
    </xf>
    <xf numFmtId="4" fontId="6" fillId="3" borderId="1" xfId="2" applyNumberFormat="1" applyFont="1" applyFill="1" applyBorder="1" applyAlignment="1">
      <alignment horizontal="right" wrapText="1"/>
    </xf>
    <xf numFmtId="0" fontId="6" fillId="3" borderId="1" xfId="2" applyFont="1" applyFill="1" applyBorder="1" applyAlignment="1">
      <alignment horizontal="left" wrapText="1"/>
    </xf>
    <xf numFmtId="0" fontId="4" fillId="4" borderId="0" xfId="2" applyFont="1" applyFill="1"/>
    <xf numFmtId="0" fontId="6" fillId="4" borderId="1" xfId="2" applyFont="1" applyFill="1" applyBorder="1" applyAlignment="1">
      <alignment horizontal="right" wrapText="1"/>
    </xf>
    <xf numFmtId="4" fontId="6" fillId="4" borderId="1" xfId="2" applyNumberFormat="1" applyFont="1" applyFill="1" applyBorder="1" applyAlignment="1">
      <alignment horizontal="right" wrapText="1"/>
    </xf>
    <xf numFmtId="0" fontId="6" fillId="4" borderId="1" xfId="2" applyFont="1" applyFill="1" applyBorder="1" applyAlignment="1">
      <alignment horizontal="left" wrapText="1"/>
    </xf>
    <xf numFmtId="0" fontId="9" fillId="2" borderId="1" xfId="2" applyFont="1" applyFill="1" applyBorder="1" applyAlignment="1">
      <alignment horizontal="left" wrapText="1" indent="1"/>
    </xf>
    <xf numFmtId="0" fontId="4" fillId="8" borderId="0" xfId="2" applyFont="1" applyFill="1"/>
    <xf numFmtId="0" fontId="10" fillId="8" borderId="1" xfId="2" applyFont="1" applyFill="1" applyBorder="1" applyAlignment="1">
      <alignment horizontal="right" wrapText="1"/>
    </xf>
    <xf numFmtId="4" fontId="10" fillId="8" borderId="1" xfId="2" applyNumberFormat="1" applyFont="1" applyFill="1" applyBorder="1" applyAlignment="1">
      <alignment horizontal="right" wrapText="1"/>
    </xf>
    <xf numFmtId="0" fontId="10" fillId="8" borderId="1" xfId="2" applyFont="1" applyFill="1" applyBorder="1" applyAlignment="1">
      <alignment horizontal="left" wrapText="1"/>
    </xf>
    <xf numFmtId="0" fontId="4" fillId="9" borderId="0" xfId="2" applyFont="1" applyFill="1"/>
    <xf numFmtId="0" fontId="10" fillId="9" borderId="1" xfId="2" applyFont="1" applyFill="1" applyBorder="1" applyAlignment="1">
      <alignment horizontal="right" wrapText="1"/>
    </xf>
    <xf numFmtId="4" fontId="10" fillId="9" borderId="1" xfId="2" applyNumberFormat="1" applyFont="1" applyFill="1" applyBorder="1" applyAlignment="1">
      <alignment horizontal="right" wrapText="1"/>
    </xf>
    <xf numFmtId="0" fontId="10" fillId="9" borderId="1" xfId="2" applyFont="1" applyFill="1" applyBorder="1" applyAlignment="1">
      <alignment horizontal="left" wrapText="1"/>
    </xf>
    <xf numFmtId="0" fontId="1" fillId="0" borderId="0" xfId="2"/>
    <xf numFmtId="4" fontId="11" fillId="10" borderId="3" xfId="2" applyNumberFormat="1" applyFont="1" applyFill="1" applyBorder="1" applyAlignment="1">
      <alignment horizontal="right"/>
    </xf>
    <xf numFmtId="0" fontId="12" fillId="10" borderId="3" xfId="2" applyNumberFormat="1" applyFont="1" applyFill="1" applyBorder="1" applyAlignment="1" applyProtection="1">
      <alignment vertical="center" wrapText="1"/>
    </xf>
    <xf numFmtId="0" fontId="12" fillId="10" borderId="3" xfId="2" applyNumberFormat="1" applyFont="1" applyFill="1" applyBorder="1" applyAlignment="1" applyProtection="1">
      <alignment horizontal="left" vertical="center"/>
    </xf>
    <xf numFmtId="0" fontId="12" fillId="10" borderId="3" xfId="2" applyFont="1" applyFill="1" applyBorder="1" applyAlignment="1">
      <alignment horizontal="left" vertical="center"/>
    </xf>
    <xf numFmtId="0" fontId="12" fillId="10" borderId="3" xfId="2" applyNumberFormat="1" applyFont="1" applyFill="1" applyBorder="1" applyAlignment="1" applyProtection="1">
      <alignment horizontal="left" vertical="center" wrapText="1"/>
    </xf>
    <xf numFmtId="0" fontId="11" fillId="11" borderId="3" xfId="2" applyNumberFormat="1" applyFont="1" applyFill="1" applyBorder="1" applyAlignment="1" applyProtection="1">
      <alignment horizontal="center" vertical="center" wrapText="1"/>
    </xf>
    <xf numFmtId="0" fontId="11" fillId="11" borderId="4" xfId="2" applyNumberFormat="1" applyFont="1" applyFill="1" applyBorder="1" applyAlignment="1" applyProtection="1">
      <alignment horizontal="center" vertical="center" wrapText="1"/>
    </xf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2" applyNumberFormat="1" applyFont="1"/>
    <xf numFmtId="4" fontId="14" fillId="0" borderId="0" xfId="2" applyNumberFormat="1" applyFont="1" applyBorder="1" applyAlignment="1">
      <alignment horizontal="right"/>
    </xf>
    <xf numFmtId="0" fontId="15" fillId="0" borderId="0" xfId="2" applyNumberFormat="1" applyFont="1" applyFill="1" applyBorder="1" applyAlignment="1" applyProtection="1">
      <alignment wrapText="1"/>
    </xf>
    <xf numFmtId="0" fontId="16" fillId="0" borderId="0" xfId="2" quotePrefix="1" applyNumberFormat="1" applyFont="1" applyFill="1" applyBorder="1" applyAlignment="1" applyProtection="1">
      <alignment horizontal="left" wrapText="1"/>
    </xf>
    <xf numFmtId="4" fontId="14" fillId="0" borderId="3" xfId="2" applyNumberFormat="1" applyFont="1" applyBorder="1" applyAlignment="1">
      <alignment horizontal="right"/>
    </xf>
    <xf numFmtId="0" fontId="15" fillId="0" borderId="5" xfId="2" applyNumberFormat="1" applyFont="1" applyFill="1" applyBorder="1" applyAlignment="1" applyProtection="1">
      <alignment vertical="center" wrapText="1"/>
    </xf>
    <xf numFmtId="0" fontId="16" fillId="0" borderId="6" xfId="2" quotePrefix="1" applyNumberFormat="1" applyFont="1" applyFill="1" applyBorder="1" applyAlignment="1" applyProtection="1">
      <alignment horizontal="left" vertical="center" wrapText="1"/>
    </xf>
    <xf numFmtId="4" fontId="14" fillId="12" borderId="6" xfId="2" quotePrefix="1" applyNumberFormat="1" applyFont="1" applyFill="1" applyBorder="1" applyAlignment="1">
      <alignment horizontal="right"/>
    </xf>
    <xf numFmtId="0" fontId="14" fillId="12" borderId="4" xfId="2" applyNumberFormat="1" applyFont="1" applyFill="1" applyBorder="1" applyAlignment="1" applyProtection="1">
      <alignment horizontal="left" vertical="center" wrapText="1"/>
    </xf>
    <xf numFmtId="0" fontId="14" fillId="12" borderId="5" xfId="2" applyNumberFormat="1" applyFont="1" applyFill="1" applyBorder="1" applyAlignment="1" applyProtection="1">
      <alignment horizontal="left" vertical="center" wrapText="1"/>
    </xf>
    <xf numFmtId="0" fontId="14" fillId="12" borderId="6" xfId="2" applyNumberFormat="1" applyFont="1" applyFill="1" applyBorder="1" applyAlignment="1" applyProtection="1">
      <alignment horizontal="left" vertical="center" wrapText="1"/>
    </xf>
    <xf numFmtId="4" fontId="14" fillId="13" borderId="6" xfId="2" quotePrefix="1" applyNumberFormat="1" applyFont="1" applyFill="1" applyBorder="1" applyAlignment="1">
      <alignment horizontal="right"/>
    </xf>
    <xf numFmtId="0" fontId="14" fillId="13" borderId="4" xfId="2" applyNumberFormat="1" applyFont="1" applyFill="1" applyBorder="1" applyAlignment="1" applyProtection="1">
      <alignment horizontal="left" vertical="center" wrapText="1"/>
    </xf>
    <xf numFmtId="0" fontId="14" fillId="13" borderId="5" xfId="2" applyNumberFormat="1" applyFont="1" applyFill="1" applyBorder="1" applyAlignment="1" applyProtection="1">
      <alignment horizontal="left" vertical="center" wrapText="1"/>
    </xf>
    <xf numFmtId="0" fontId="14" fillId="13" borderId="6" xfId="2" applyNumberFormat="1" applyFont="1" applyFill="1" applyBorder="1" applyAlignment="1" applyProtection="1">
      <alignment horizontal="left" vertical="center" wrapText="1"/>
    </xf>
    <xf numFmtId="4" fontId="14" fillId="10" borderId="3" xfId="2" applyNumberFormat="1" applyFont="1" applyFill="1" applyBorder="1" applyAlignment="1" applyProtection="1">
      <alignment horizontal="center" vertical="center" wrapText="1"/>
    </xf>
    <xf numFmtId="0" fontId="14" fillId="0" borderId="5" xfId="2" quotePrefix="1" applyNumberFormat="1" applyFont="1" applyFill="1" applyBorder="1" applyAlignment="1" applyProtection="1">
      <alignment horizontal="left"/>
    </xf>
    <xf numFmtId="0" fontId="14" fillId="0" borderId="5" xfId="2" quotePrefix="1" applyFont="1" applyBorder="1" applyAlignment="1">
      <alignment horizontal="center" wrapText="1"/>
    </xf>
    <xf numFmtId="0" fontId="14" fillId="0" borderId="5" xfId="2" quotePrefix="1" applyFont="1" applyBorder="1" applyAlignment="1">
      <alignment horizontal="left" wrapText="1"/>
    </xf>
    <xf numFmtId="0" fontId="14" fillId="0" borderId="6" xfId="2" quotePrefix="1" applyFont="1" applyBorder="1" applyAlignment="1">
      <alignment horizontal="left" wrapText="1"/>
    </xf>
    <xf numFmtId="4" fontId="17" fillId="0" borderId="0" xfId="2" applyNumberFormat="1" applyFont="1" applyFill="1" applyBorder="1" applyAlignment="1" applyProtection="1"/>
    <xf numFmtId="4" fontId="17" fillId="0" borderId="0" xfId="2" applyNumberFormat="1" applyFont="1" applyFill="1" applyBorder="1" applyAlignment="1" applyProtection="1">
      <alignment horizontal="center" vertical="center" wrapText="1"/>
    </xf>
    <xf numFmtId="0" fontId="17" fillId="0" borderId="0" xfId="2" applyNumberFormat="1" applyFont="1" applyFill="1" applyBorder="1" applyAlignment="1" applyProtection="1">
      <alignment horizontal="center" vertical="center" wrapText="1"/>
    </xf>
    <xf numFmtId="0" fontId="14" fillId="0" borderId="0" xfId="2" quotePrefix="1" applyNumberFormat="1" applyFont="1" applyFill="1" applyBorder="1" applyAlignment="1" applyProtection="1">
      <alignment horizontal="center" vertical="center" wrapText="1"/>
    </xf>
    <xf numFmtId="0" fontId="13" fillId="0" borderId="0" xfId="2" applyFont="1" applyAlignment="1">
      <alignment wrapText="1"/>
    </xf>
    <xf numFmtId="0" fontId="14" fillId="0" borderId="0" xfId="2" applyNumberFormat="1" applyFont="1" applyFill="1" applyBorder="1" applyAlignment="1" applyProtection="1">
      <alignment horizontal="center" vertical="center" wrapText="1"/>
    </xf>
    <xf numFmtId="4" fontId="14" fillId="12" borderId="3" xfId="2" applyNumberFormat="1" applyFont="1" applyFill="1" applyBorder="1" applyAlignment="1">
      <alignment horizontal="right"/>
    </xf>
    <xf numFmtId="0" fontId="15" fillId="12" borderId="5" xfId="2" applyNumberFormat="1" applyFont="1" applyFill="1" applyBorder="1" applyAlignment="1" applyProtection="1">
      <alignment vertical="center" wrapText="1"/>
    </xf>
    <xf numFmtId="0" fontId="16" fillId="12" borderId="6" xfId="2" quotePrefix="1" applyNumberFormat="1" applyFont="1" applyFill="1" applyBorder="1" applyAlignment="1" applyProtection="1">
      <alignment horizontal="left" vertical="center" wrapText="1"/>
    </xf>
    <xf numFmtId="0" fontId="16" fillId="0" borderId="6" xfId="2" applyNumberFormat="1" applyFont="1" applyFill="1" applyBorder="1" applyAlignment="1" applyProtection="1">
      <alignment horizontal="left" vertical="center" wrapText="1"/>
    </xf>
    <xf numFmtId="0" fontId="16" fillId="0" borderId="4" xfId="2" applyNumberFormat="1" applyFont="1" applyFill="1" applyBorder="1" applyAlignment="1" applyProtection="1">
      <alignment horizontal="left" vertical="center" wrapText="1"/>
    </xf>
    <xf numFmtId="0" fontId="16" fillId="0" borderId="5" xfId="2" applyNumberFormat="1" applyFont="1" applyFill="1" applyBorder="1" applyAlignment="1" applyProtection="1">
      <alignment horizontal="left" vertical="center" wrapText="1"/>
    </xf>
    <xf numFmtId="0" fontId="14" fillId="0" borderId="0" xfId="2" applyNumberFormat="1" applyFont="1" applyFill="1" applyBorder="1" applyAlignment="1" applyProtection="1">
      <alignment horizontal="center" vertical="center" wrapText="1"/>
    </xf>
    <xf numFmtId="0" fontId="15" fillId="0" borderId="5" xfId="2" applyNumberFormat="1" applyFont="1" applyFill="1" applyBorder="1" applyAlignment="1" applyProtection="1">
      <alignment vertical="center"/>
    </xf>
    <xf numFmtId="0" fontId="16" fillId="0" borderId="6" xfId="2" quotePrefix="1" applyFont="1" applyBorder="1" applyAlignment="1">
      <alignment horizontal="left" vertical="center"/>
    </xf>
    <xf numFmtId="4" fontId="14" fillId="0" borderId="3" xfId="2" applyNumberFormat="1" applyFont="1" applyFill="1" applyBorder="1" applyAlignment="1">
      <alignment horizontal="right"/>
    </xf>
    <xf numFmtId="0" fontId="15" fillId="12" borderId="5" xfId="2" applyNumberFormat="1" applyFont="1" applyFill="1" applyBorder="1" applyAlignment="1" applyProtection="1">
      <alignment vertical="center"/>
    </xf>
    <xf numFmtId="0" fontId="16" fillId="12" borderId="6" xfId="2" applyFont="1" applyFill="1" applyBorder="1" applyAlignment="1">
      <alignment horizontal="left" vertical="center"/>
    </xf>
    <xf numFmtId="0" fontId="16" fillId="0" borderId="6" xfId="2" quotePrefix="1" applyFont="1" applyFill="1" applyBorder="1" applyAlignment="1">
      <alignment horizontal="left" vertical="center"/>
    </xf>
    <xf numFmtId="4" fontId="18" fillId="0" borderId="7" xfId="2" applyNumberFormat="1" applyFont="1" applyBorder="1" applyAlignment="1">
      <alignment horizontal="center" vertical="center"/>
    </xf>
    <xf numFmtId="0" fontId="14" fillId="0" borderId="7" xfId="2" applyNumberFormat="1" applyFont="1" applyFill="1" applyBorder="1" applyAlignment="1" applyProtection="1">
      <alignment horizontal="center" vertical="center" wrapText="1"/>
    </xf>
    <xf numFmtId="0" fontId="17" fillId="0" borderId="0" xfId="2" applyNumberFormat="1" applyFont="1" applyFill="1" applyBorder="1" applyAlignment="1" applyProtection="1">
      <alignment wrapText="1"/>
    </xf>
    <xf numFmtId="0" fontId="14" fillId="0" borderId="0" xfId="2" applyNumberFormat="1" applyFont="1" applyFill="1" applyBorder="1" applyAlignment="1" applyProtection="1">
      <alignment horizontal="left" wrapText="1"/>
    </xf>
    <xf numFmtId="4" fontId="14" fillId="0" borderId="0" xfId="2" applyNumberFormat="1" applyFont="1" applyFill="1" applyBorder="1" applyAlignment="1" applyProtection="1">
      <alignment horizontal="center" vertical="center" wrapText="1"/>
    </xf>
    <xf numFmtId="4" fontId="14" fillId="14" borderId="3" xfId="2" applyNumberFormat="1" applyFont="1" applyFill="1" applyBorder="1" applyAlignment="1">
      <alignment horizontal="right"/>
    </xf>
    <xf numFmtId="0" fontId="16" fillId="14" borderId="6" xfId="2" applyNumberFormat="1" applyFont="1" applyFill="1" applyBorder="1" applyAlignment="1" applyProtection="1">
      <alignment horizontal="left" vertical="center" wrapText="1"/>
    </xf>
    <xf numFmtId="0" fontId="15" fillId="14" borderId="5" xfId="2" applyNumberFormat="1" applyFont="1" applyFill="1" applyBorder="1" applyAlignment="1" applyProtection="1">
      <alignment vertical="center" wrapText="1"/>
    </xf>
    <xf numFmtId="0" fontId="15" fillId="14" borderId="5" xfId="2" applyNumberFormat="1" applyFont="1" applyFill="1" applyBorder="1" applyAlignment="1" applyProtection="1">
      <alignment vertical="center"/>
    </xf>
    <xf numFmtId="0" fontId="15" fillId="14" borderId="5" xfId="2" applyNumberFormat="1" applyFont="1" applyFill="1" applyBorder="1" applyAlignment="1" applyProtection="1">
      <alignment vertical="center"/>
    </xf>
    <xf numFmtId="0" fontId="16" fillId="14" borderId="6" xfId="2" quotePrefix="1" applyNumberFormat="1" applyFont="1" applyFill="1" applyBorder="1" applyAlignment="1" applyProtection="1">
      <alignment horizontal="left" vertical="center" wrapText="1"/>
    </xf>
    <xf numFmtId="4" fontId="19" fillId="0" borderId="3" xfId="2" applyNumberFormat="1" applyFont="1" applyBorder="1"/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5" workbookViewId="0">
      <selection activeCell="D4" sqref="D4"/>
    </sheetView>
  </sheetViews>
  <sheetFormatPr defaultColWidth="9.109375" defaultRowHeight="15.6" x14ac:dyDescent="0.3"/>
  <cols>
    <col min="1" max="4" width="9.109375" style="79"/>
    <col min="5" max="5" width="25.33203125" style="79" customWidth="1"/>
    <col min="6" max="7" width="25.33203125" style="80" customWidth="1"/>
    <col min="8" max="8" width="20.33203125" style="79" customWidth="1"/>
    <col min="9" max="16384" width="9.109375" style="79"/>
  </cols>
  <sheetData>
    <row r="1" spans="1:8" ht="42" customHeight="1" x14ac:dyDescent="0.3">
      <c r="A1" s="105" t="s">
        <v>124</v>
      </c>
      <c r="B1" s="105"/>
      <c r="C1" s="105"/>
      <c r="D1" s="105"/>
      <c r="E1" s="105"/>
      <c r="F1" s="105"/>
      <c r="G1" s="105"/>
    </row>
    <row r="2" spans="1:8" ht="18" customHeight="1" x14ac:dyDescent="0.3">
      <c r="A2" s="112"/>
      <c r="B2" s="112"/>
      <c r="C2" s="112"/>
      <c r="D2" s="112"/>
      <c r="E2" s="112"/>
      <c r="F2" s="123"/>
      <c r="G2" s="123"/>
    </row>
    <row r="3" spans="1:8" x14ac:dyDescent="0.3">
      <c r="A3" s="105" t="s">
        <v>121</v>
      </c>
      <c r="B3" s="105"/>
      <c r="C3" s="105"/>
      <c r="D3" s="105"/>
      <c r="E3" s="105"/>
      <c r="F3" s="105"/>
      <c r="G3" s="105"/>
    </row>
    <row r="4" spans="1:8" x14ac:dyDescent="0.3">
      <c r="A4" s="112"/>
      <c r="B4" s="112"/>
      <c r="C4" s="112"/>
      <c r="D4" s="112"/>
      <c r="E4" s="112"/>
      <c r="F4" s="123"/>
      <c r="G4" s="123"/>
    </row>
    <row r="5" spans="1:8" ht="18" customHeight="1" x14ac:dyDescent="0.3">
      <c r="A5" s="105" t="s">
        <v>120</v>
      </c>
      <c r="B5" s="104"/>
      <c r="C5" s="104"/>
      <c r="D5" s="104"/>
      <c r="E5" s="104"/>
      <c r="F5" s="104"/>
      <c r="G5" s="104"/>
    </row>
    <row r="6" spans="1:8" x14ac:dyDescent="0.3">
      <c r="A6" s="122"/>
      <c r="B6" s="121"/>
      <c r="C6" s="121"/>
      <c r="D6" s="121"/>
      <c r="E6" s="120"/>
      <c r="F6" s="119"/>
      <c r="G6" s="119"/>
    </row>
    <row r="7" spans="1:8" x14ac:dyDescent="0.3">
      <c r="A7" s="99"/>
      <c r="B7" s="98"/>
      <c r="C7" s="98"/>
      <c r="D7" s="97"/>
      <c r="E7" s="96"/>
      <c r="F7" s="95" t="s">
        <v>103</v>
      </c>
      <c r="G7" s="95" t="s">
        <v>122</v>
      </c>
      <c r="H7" s="95" t="s">
        <v>123</v>
      </c>
    </row>
    <row r="8" spans="1:8" x14ac:dyDescent="0.3">
      <c r="A8" s="125" t="s">
        <v>119</v>
      </c>
      <c r="B8" s="126"/>
      <c r="C8" s="126"/>
      <c r="D8" s="126"/>
      <c r="E8" s="127"/>
      <c r="F8" s="124">
        <f>F9+F10</f>
        <v>991352</v>
      </c>
      <c r="G8" s="124">
        <f>G9+G10</f>
        <v>320880.03999999998</v>
      </c>
      <c r="H8" s="124">
        <f>H9+H10</f>
        <v>1312232.04</v>
      </c>
    </row>
    <row r="9" spans="1:8" x14ac:dyDescent="0.3">
      <c r="A9" s="109" t="s">
        <v>118</v>
      </c>
      <c r="B9" s="85"/>
      <c r="C9" s="85"/>
      <c r="D9" s="85"/>
      <c r="E9" s="113"/>
      <c r="F9" s="115">
        <v>991352</v>
      </c>
      <c r="G9" s="115">
        <v>290880.03999999998</v>
      </c>
      <c r="H9" s="115">
        <v>1282232.04</v>
      </c>
    </row>
    <row r="10" spans="1:8" x14ac:dyDescent="0.3">
      <c r="A10" s="118" t="s">
        <v>117</v>
      </c>
      <c r="B10" s="113"/>
      <c r="C10" s="113"/>
      <c r="D10" s="113"/>
      <c r="E10" s="113"/>
      <c r="F10" s="115">
        <v>0</v>
      </c>
      <c r="G10" s="115">
        <v>30000</v>
      </c>
      <c r="H10" s="115">
        <v>30000</v>
      </c>
    </row>
    <row r="11" spans="1:8" x14ac:dyDescent="0.3">
      <c r="A11" s="117" t="s">
        <v>116</v>
      </c>
      <c r="B11" s="116"/>
      <c r="C11" s="116"/>
      <c r="D11" s="116"/>
      <c r="E11" s="128"/>
      <c r="F11" s="124">
        <f>F12+F13</f>
        <v>991352</v>
      </c>
      <c r="G11" s="124">
        <f>G12+G13</f>
        <v>323412.64</v>
      </c>
      <c r="H11" s="124">
        <f>H12+H13</f>
        <v>1314764.6400000001</v>
      </c>
    </row>
    <row r="12" spans="1:8" x14ac:dyDescent="0.3">
      <c r="A12" s="86" t="s">
        <v>115</v>
      </c>
      <c r="B12" s="85"/>
      <c r="C12" s="85"/>
      <c r="D12" s="85"/>
      <c r="E12" s="85"/>
      <c r="F12" s="115">
        <v>960852</v>
      </c>
      <c r="G12" s="115">
        <v>43412.639999999999</v>
      </c>
      <c r="H12" s="115">
        <v>1004264.64</v>
      </c>
    </row>
    <row r="13" spans="1:8" x14ac:dyDescent="0.3">
      <c r="A13" s="114" t="s">
        <v>114</v>
      </c>
      <c r="B13" s="113"/>
      <c r="C13" s="113"/>
      <c r="D13" s="113"/>
      <c r="E13" s="113"/>
      <c r="F13" s="115">
        <v>30500</v>
      </c>
      <c r="G13" s="84">
        <v>280000</v>
      </c>
      <c r="H13" s="84">
        <v>310500</v>
      </c>
    </row>
    <row r="14" spans="1:8" x14ac:dyDescent="0.3">
      <c r="A14" s="129" t="s">
        <v>113</v>
      </c>
      <c r="B14" s="126"/>
      <c r="C14" s="126"/>
      <c r="D14" s="126"/>
      <c r="E14" s="126"/>
      <c r="F14" s="124"/>
      <c r="G14" s="124">
        <f>G11-G8</f>
        <v>2532.6000000000349</v>
      </c>
      <c r="H14" s="124">
        <f>H11-H8</f>
        <v>2532.6000000000931</v>
      </c>
    </row>
    <row r="15" spans="1:8" x14ac:dyDescent="0.3">
      <c r="A15" s="112"/>
      <c r="B15" s="102"/>
      <c r="C15" s="102"/>
      <c r="D15" s="102"/>
      <c r="E15" s="102"/>
      <c r="F15" s="101"/>
      <c r="G15" s="100"/>
    </row>
    <row r="16" spans="1:8" ht="18" customHeight="1" x14ac:dyDescent="0.3">
      <c r="A16" s="105" t="s">
        <v>112</v>
      </c>
      <c r="B16" s="104"/>
      <c r="C16" s="104"/>
      <c r="D16" s="104"/>
      <c r="E16" s="104"/>
      <c r="F16" s="104"/>
      <c r="G16" s="104"/>
    </row>
    <row r="17" spans="1:8" x14ac:dyDescent="0.3">
      <c r="A17" s="112"/>
      <c r="B17" s="102"/>
      <c r="C17" s="102"/>
      <c r="D17" s="102"/>
      <c r="E17" s="102"/>
      <c r="F17" s="101"/>
      <c r="G17" s="100"/>
    </row>
    <row r="18" spans="1:8" x14ac:dyDescent="0.3">
      <c r="A18" s="99"/>
      <c r="B18" s="98"/>
      <c r="C18" s="98"/>
      <c r="D18" s="97"/>
      <c r="E18" s="96"/>
      <c r="F18" s="95" t="s">
        <v>103</v>
      </c>
      <c r="G18" s="95" t="s">
        <v>122</v>
      </c>
      <c r="H18" s="95" t="s">
        <v>123</v>
      </c>
    </row>
    <row r="19" spans="1:8" ht="15.75" customHeight="1" x14ac:dyDescent="0.3">
      <c r="A19" s="109" t="s">
        <v>111</v>
      </c>
      <c r="B19" s="111"/>
      <c r="C19" s="111"/>
      <c r="D19" s="111"/>
      <c r="E19" s="110"/>
      <c r="F19" s="84">
        <v>0</v>
      </c>
      <c r="G19" s="84">
        <v>0</v>
      </c>
      <c r="H19" s="84">
        <v>0</v>
      </c>
    </row>
    <row r="20" spans="1:8" x14ac:dyDescent="0.3">
      <c r="A20" s="109" t="s">
        <v>110</v>
      </c>
      <c r="B20" s="85"/>
      <c r="C20" s="85"/>
      <c r="D20" s="85"/>
      <c r="E20" s="85"/>
      <c r="F20" s="84">
        <v>0</v>
      </c>
      <c r="G20" s="84">
        <v>0</v>
      </c>
      <c r="H20" s="84">
        <v>0</v>
      </c>
    </row>
    <row r="21" spans="1:8" x14ac:dyDescent="0.3">
      <c r="A21" s="108" t="s">
        <v>109</v>
      </c>
      <c r="B21" s="107"/>
      <c r="C21" s="107"/>
      <c r="D21" s="107"/>
      <c r="E21" s="107"/>
      <c r="F21" s="106">
        <v>0</v>
      </c>
      <c r="G21" s="106">
        <v>0</v>
      </c>
      <c r="H21" s="106">
        <v>0</v>
      </c>
    </row>
    <row r="22" spans="1:8" x14ac:dyDescent="0.3">
      <c r="A22" s="103"/>
      <c r="B22" s="102"/>
      <c r="C22" s="102"/>
      <c r="D22" s="102"/>
      <c r="E22" s="102"/>
      <c r="F22" s="101"/>
      <c r="G22" s="100"/>
    </row>
    <row r="23" spans="1:8" ht="18" customHeight="1" x14ac:dyDescent="0.3">
      <c r="A23" s="105" t="s">
        <v>108</v>
      </c>
      <c r="B23" s="104"/>
      <c r="C23" s="104"/>
      <c r="D23" s="104"/>
      <c r="E23" s="104"/>
      <c r="F23" s="104"/>
      <c r="G23" s="104"/>
    </row>
    <row r="24" spans="1:8" x14ac:dyDescent="0.3">
      <c r="A24" s="103"/>
      <c r="B24" s="102"/>
      <c r="C24" s="102"/>
      <c r="D24" s="102"/>
      <c r="E24" s="102"/>
      <c r="F24" s="101"/>
      <c r="G24" s="100"/>
    </row>
    <row r="25" spans="1:8" x14ac:dyDescent="0.3">
      <c r="A25" s="99"/>
      <c r="B25" s="98"/>
      <c r="C25" s="98"/>
      <c r="D25" s="97"/>
      <c r="E25" s="96"/>
      <c r="F25" s="95" t="s">
        <v>103</v>
      </c>
      <c r="G25" s="95" t="s">
        <v>122</v>
      </c>
      <c r="H25" s="95" t="s">
        <v>123</v>
      </c>
    </row>
    <row r="26" spans="1:8" x14ac:dyDescent="0.3">
      <c r="A26" s="94" t="s">
        <v>107</v>
      </c>
      <c r="B26" s="93"/>
      <c r="C26" s="93"/>
      <c r="D26" s="93"/>
      <c r="E26" s="92"/>
      <c r="F26" s="91"/>
      <c r="G26" s="91"/>
      <c r="H26" s="91"/>
    </row>
    <row r="27" spans="1:8" ht="30" customHeight="1" x14ac:dyDescent="0.3">
      <c r="A27" s="90" t="s">
        <v>106</v>
      </c>
      <c r="B27" s="89"/>
      <c r="C27" s="89"/>
      <c r="D27" s="89"/>
      <c r="E27" s="88"/>
      <c r="F27" s="87">
        <v>0</v>
      </c>
      <c r="G27" s="87">
        <v>2532.6</v>
      </c>
      <c r="H27" s="87">
        <v>2532.6</v>
      </c>
    </row>
    <row r="30" spans="1:8" x14ac:dyDescent="0.3">
      <c r="A30" s="86" t="s">
        <v>105</v>
      </c>
      <c r="B30" s="85"/>
      <c r="C30" s="85"/>
      <c r="D30" s="85"/>
      <c r="E30" s="85"/>
      <c r="F30" s="84">
        <v>0</v>
      </c>
      <c r="G30" s="84">
        <v>2532.6</v>
      </c>
      <c r="H30" s="130">
        <v>2532.6</v>
      </c>
    </row>
    <row r="31" spans="1:8" ht="11.25" customHeight="1" x14ac:dyDescent="0.3">
      <c r="A31" s="83"/>
      <c r="B31" s="82"/>
      <c r="C31" s="82"/>
      <c r="D31" s="82"/>
      <c r="E31" s="82"/>
      <c r="F31" s="81"/>
      <c r="G31" s="81"/>
    </row>
  </sheetData>
  <mergeCells count="17">
    <mergeCell ref="A13:E13"/>
    <mergeCell ref="A30:E30"/>
    <mergeCell ref="A26:E26"/>
    <mergeCell ref="A27:E27"/>
    <mergeCell ref="A19:E19"/>
    <mergeCell ref="A20:E20"/>
    <mergeCell ref="A21:E21"/>
    <mergeCell ref="A1:G1"/>
    <mergeCell ref="A3:G3"/>
    <mergeCell ref="A8:E8"/>
    <mergeCell ref="A9:E9"/>
    <mergeCell ref="A10:E10"/>
    <mergeCell ref="A23:G23"/>
    <mergeCell ref="A14:E14"/>
    <mergeCell ref="A12:E12"/>
    <mergeCell ref="A5:G5"/>
    <mergeCell ref="A16:G16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activeCell="A6" sqref="A6"/>
    </sheetView>
  </sheetViews>
  <sheetFormatPr defaultRowHeight="9" x14ac:dyDescent="0.15"/>
  <cols>
    <col min="1" max="1" width="92.33203125" style="1" customWidth="1"/>
    <col min="2" max="2" width="26.21875" style="1" customWidth="1"/>
    <col min="3" max="3" width="26.44140625" style="1" customWidth="1"/>
    <col min="4" max="4" width="31.109375" style="1" customWidth="1"/>
    <col min="5" max="5" width="26.21875" style="1" customWidth="1"/>
    <col min="6" max="16384" width="8.88671875" style="1"/>
  </cols>
  <sheetData>
    <row r="1" spans="1:5" s="3" customFormat="1" ht="10.8" thickBot="1" x14ac:dyDescent="0.2">
      <c r="A1" s="4" t="s">
        <v>39</v>
      </c>
      <c r="B1" s="4" t="s">
        <v>44</v>
      </c>
      <c r="C1" s="4" t="s">
        <v>43</v>
      </c>
      <c r="D1" s="4" t="s">
        <v>42</v>
      </c>
      <c r="E1" s="4" t="s">
        <v>41</v>
      </c>
    </row>
    <row r="2" spans="1:5" s="23" customFormat="1" ht="13.2" x14ac:dyDescent="0.25">
      <c r="A2" s="25" t="s">
        <v>40</v>
      </c>
      <c r="B2" s="24"/>
      <c r="C2" s="24"/>
      <c r="D2" s="24"/>
      <c r="E2" s="24"/>
    </row>
    <row r="3" spans="1:5" s="18" customFormat="1" ht="13.2" x14ac:dyDescent="0.25">
      <c r="A3" s="20" t="s">
        <v>38</v>
      </c>
      <c r="B3" s="19">
        <v>991352</v>
      </c>
      <c r="C3" s="19">
        <v>290880.03999999998</v>
      </c>
      <c r="D3" s="19">
        <v>1282232.04</v>
      </c>
      <c r="E3" s="21">
        <v>129.34</v>
      </c>
    </row>
    <row r="4" spans="1:5" s="12" customFormat="1" ht="13.2" x14ac:dyDescent="0.25">
      <c r="A4" s="15" t="s">
        <v>37</v>
      </c>
      <c r="B4" s="14">
        <v>809700</v>
      </c>
      <c r="C4" s="14">
        <v>49330.04</v>
      </c>
      <c r="D4" s="14">
        <v>859030.04</v>
      </c>
      <c r="E4" s="17">
        <v>106.09</v>
      </c>
    </row>
    <row r="5" spans="1:5" s="2" customFormat="1" ht="13.2" x14ac:dyDescent="0.25">
      <c r="A5" s="11" t="s">
        <v>36</v>
      </c>
      <c r="B5" s="10">
        <v>1200</v>
      </c>
      <c r="C5" s="9"/>
      <c r="D5" s="10">
        <v>1200</v>
      </c>
      <c r="E5" s="16">
        <v>100</v>
      </c>
    </row>
    <row r="6" spans="1:5" s="2" customFormat="1" ht="13.2" x14ac:dyDescent="0.25">
      <c r="A6" s="11" t="s">
        <v>35</v>
      </c>
      <c r="B6" s="10">
        <v>808500</v>
      </c>
      <c r="C6" s="10">
        <v>49330.04</v>
      </c>
      <c r="D6" s="10">
        <v>857830.04</v>
      </c>
      <c r="E6" s="16">
        <v>106.1</v>
      </c>
    </row>
    <row r="7" spans="1:5" s="12" customFormat="1" ht="13.2" x14ac:dyDescent="0.25">
      <c r="A7" s="15" t="s">
        <v>34</v>
      </c>
      <c r="B7" s="14">
        <v>48300</v>
      </c>
      <c r="C7" s="14">
        <v>-6800</v>
      </c>
      <c r="D7" s="14">
        <v>41500</v>
      </c>
      <c r="E7" s="17">
        <v>85.92</v>
      </c>
    </row>
    <row r="8" spans="1:5" s="2" customFormat="1" ht="13.2" x14ac:dyDescent="0.25">
      <c r="A8" s="11" t="s">
        <v>33</v>
      </c>
      <c r="B8" s="10">
        <v>48300</v>
      </c>
      <c r="C8" s="10">
        <v>-6800</v>
      </c>
      <c r="D8" s="10">
        <v>41500</v>
      </c>
      <c r="E8" s="16">
        <v>85.92</v>
      </c>
    </row>
    <row r="9" spans="1:5" s="12" customFormat="1" ht="26.4" x14ac:dyDescent="0.25">
      <c r="A9" s="15" t="s">
        <v>32</v>
      </c>
      <c r="B9" s="14">
        <v>4350</v>
      </c>
      <c r="C9" s="13"/>
      <c r="D9" s="14">
        <v>4350</v>
      </c>
      <c r="E9" s="17">
        <v>100</v>
      </c>
    </row>
    <row r="10" spans="1:5" s="2" customFormat="1" ht="13.2" x14ac:dyDescent="0.25">
      <c r="A10" s="11" t="s">
        <v>31</v>
      </c>
      <c r="B10" s="16">
        <v>350</v>
      </c>
      <c r="C10" s="9"/>
      <c r="D10" s="16">
        <v>350</v>
      </c>
      <c r="E10" s="16">
        <v>100</v>
      </c>
    </row>
    <row r="11" spans="1:5" s="2" customFormat="1" ht="26.4" x14ac:dyDescent="0.25">
      <c r="A11" s="11" t="s">
        <v>30</v>
      </c>
      <c r="B11" s="10">
        <v>4000</v>
      </c>
      <c r="C11" s="9"/>
      <c r="D11" s="10">
        <v>4000</v>
      </c>
      <c r="E11" s="16">
        <v>100</v>
      </c>
    </row>
    <row r="12" spans="1:5" s="12" customFormat="1" ht="13.2" x14ac:dyDescent="0.25">
      <c r="A12" s="15" t="s">
        <v>29</v>
      </c>
      <c r="B12" s="14">
        <v>129002</v>
      </c>
      <c r="C12" s="14">
        <v>248350</v>
      </c>
      <c r="D12" s="14">
        <v>377352</v>
      </c>
      <c r="E12" s="17">
        <v>292.52</v>
      </c>
    </row>
    <row r="13" spans="1:5" s="2" customFormat="1" ht="13.2" x14ac:dyDescent="0.25">
      <c r="A13" s="11" t="s">
        <v>28</v>
      </c>
      <c r="B13" s="10">
        <v>129002</v>
      </c>
      <c r="C13" s="10">
        <v>248350</v>
      </c>
      <c r="D13" s="10">
        <v>377352</v>
      </c>
      <c r="E13" s="16">
        <v>292.52</v>
      </c>
    </row>
    <row r="14" spans="1:5" s="18" customFormat="1" ht="13.2" x14ac:dyDescent="0.25">
      <c r="A14" s="20" t="s">
        <v>27</v>
      </c>
      <c r="B14" s="22"/>
      <c r="C14" s="19">
        <v>30000</v>
      </c>
      <c r="D14" s="19">
        <v>30000</v>
      </c>
      <c r="E14" s="22"/>
    </row>
    <row r="15" spans="1:5" s="12" customFormat="1" ht="13.2" x14ac:dyDescent="0.25">
      <c r="A15" s="15" t="s">
        <v>26</v>
      </c>
      <c r="B15" s="13"/>
      <c r="C15" s="14">
        <v>30000</v>
      </c>
      <c r="D15" s="14">
        <v>30000</v>
      </c>
      <c r="E15" s="13"/>
    </row>
    <row r="16" spans="1:5" s="2" customFormat="1" ht="13.2" x14ac:dyDescent="0.25">
      <c r="A16" s="11" t="s">
        <v>25</v>
      </c>
      <c r="B16" s="9"/>
      <c r="C16" s="10">
        <v>30000</v>
      </c>
      <c r="D16" s="10">
        <v>30000</v>
      </c>
      <c r="E16" s="9"/>
    </row>
    <row r="17" spans="1:5" s="5" customFormat="1" ht="13.2" x14ac:dyDescent="0.25">
      <c r="A17" s="8" t="s">
        <v>24</v>
      </c>
      <c r="B17" s="7">
        <v>991352</v>
      </c>
      <c r="C17" s="7">
        <v>320880.03999999998</v>
      </c>
      <c r="D17" s="7">
        <v>1312232.04</v>
      </c>
      <c r="E17" s="6">
        <v>132.37</v>
      </c>
    </row>
    <row r="18" spans="1:5" s="18" customFormat="1" ht="13.2" x14ac:dyDescent="0.25">
      <c r="A18" s="20" t="s">
        <v>23</v>
      </c>
      <c r="B18" s="19">
        <v>960852</v>
      </c>
      <c r="C18" s="19">
        <v>43412.639999999999</v>
      </c>
      <c r="D18" s="19">
        <v>1004264.64</v>
      </c>
      <c r="E18" s="21">
        <v>104.52</v>
      </c>
    </row>
    <row r="19" spans="1:5" s="12" customFormat="1" ht="13.2" x14ac:dyDescent="0.25">
      <c r="A19" s="15" t="s">
        <v>22</v>
      </c>
      <c r="B19" s="14">
        <v>685500</v>
      </c>
      <c r="C19" s="14">
        <v>22750</v>
      </c>
      <c r="D19" s="14">
        <v>708250</v>
      </c>
      <c r="E19" s="17">
        <v>103.32</v>
      </c>
    </row>
    <row r="20" spans="1:5" s="2" customFormat="1" ht="13.2" x14ac:dyDescent="0.25">
      <c r="A20" s="11" t="s">
        <v>21</v>
      </c>
      <c r="B20" s="10">
        <v>559700</v>
      </c>
      <c r="C20" s="10">
        <v>20500</v>
      </c>
      <c r="D20" s="10">
        <v>580200</v>
      </c>
      <c r="E20" s="16">
        <v>103.66</v>
      </c>
    </row>
    <row r="21" spans="1:5" s="2" customFormat="1" ht="13.2" x14ac:dyDescent="0.25">
      <c r="A21" s="11" t="s">
        <v>20</v>
      </c>
      <c r="B21" s="10">
        <v>31350</v>
      </c>
      <c r="C21" s="10">
        <v>1100</v>
      </c>
      <c r="D21" s="10">
        <v>32450</v>
      </c>
      <c r="E21" s="16">
        <v>103.51</v>
      </c>
    </row>
    <row r="22" spans="1:5" s="2" customFormat="1" ht="13.2" x14ac:dyDescent="0.25">
      <c r="A22" s="11" t="s">
        <v>19</v>
      </c>
      <c r="B22" s="10">
        <v>94450</v>
      </c>
      <c r="C22" s="10">
        <v>1150</v>
      </c>
      <c r="D22" s="10">
        <v>95600</v>
      </c>
      <c r="E22" s="16">
        <v>101.22</v>
      </c>
    </row>
    <row r="23" spans="1:5" s="12" customFormat="1" ht="13.2" x14ac:dyDescent="0.25">
      <c r="A23" s="15" t="s">
        <v>18</v>
      </c>
      <c r="B23" s="14">
        <v>261620</v>
      </c>
      <c r="C23" s="14">
        <v>20132.599999999999</v>
      </c>
      <c r="D23" s="14">
        <v>281752.59999999998</v>
      </c>
      <c r="E23" s="17">
        <v>107.7</v>
      </c>
    </row>
    <row r="24" spans="1:5" s="2" customFormat="1" ht="13.2" x14ac:dyDescent="0.25">
      <c r="A24" s="11" t="s">
        <v>17</v>
      </c>
      <c r="B24" s="10">
        <v>70030</v>
      </c>
      <c r="C24" s="16">
        <v>100</v>
      </c>
      <c r="D24" s="10">
        <v>70130</v>
      </c>
      <c r="E24" s="16">
        <v>100.14</v>
      </c>
    </row>
    <row r="25" spans="1:5" s="2" customFormat="1" ht="13.2" x14ac:dyDescent="0.25">
      <c r="A25" s="11" t="s">
        <v>16</v>
      </c>
      <c r="B25" s="10">
        <v>95920</v>
      </c>
      <c r="C25" s="10">
        <v>20832.599999999999</v>
      </c>
      <c r="D25" s="10">
        <v>116752.6</v>
      </c>
      <c r="E25" s="16">
        <v>121.72</v>
      </c>
    </row>
    <row r="26" spans="1:5" s="2" customFormat="1" ht="13.2" x14ac:dyDescent="0.25">
      <c r="A26" s="11" t="s">
        <v>15</v>
      </c>
      <c r="B26" s="10">
        <v>80000</v>
      </c>
      <c r="C26" s="16">
        <v>20</v>
      </c>
      <c r="D26" s="10">
        <v>80020</v>
      </c>
      <c r="E26" s="16">
        <v>100.03</v>
      </c>
    </row>
    <row r="27" spans="1:5" s="2" customFormat="1" ht="13.2" x14ac:dyDescent="0.25">
      <c r="A27" s="11" t="s">
        <v>14</v>
      </c>
      <c r="B27" s="10">
        <v>2000</v>
      </c>
      <c r="C27" s="9"/>
      <c r="D27" s="10">
        <v>2000</v>
      </c>
      <c r="E27" s="16">
        <v>100</v>
      </c>
    </row>
    <row r="28" spans="1:5" s="2" customFormat="1" ht="13.2" x14ac:dyDescent="0.25">
      <c r="A28" s="11" t="s">
        <v>13</v>
      </c>
      <c r="B28" s="10">
        <v>13670</v>
      </c>
      <c r="C28" s="16">
        <v>-820</v>
      </c>
      <c r="D28" s="10">
        <v>12850</v>
      </c>
      <c r="E28" s="16">
        <v>94</v>
      </c>
    </row>
    <row r="29" spans="1:5" s="12" customFormat="1" ht="13.2" x14ac:dyDescent="0.25">
      <c r="A29" s="15" t="s">
        <v>12</v>
      </c>
      <c r="B29" s="17">
        <v>732</v>
      </c>
      <c r="C29" s="17">
        <v>200</v>
      </c>
      <c r="D29" s="17">
        <v>932</v>
      </c>
      <c r="E29" s="17">
        <v>127.32</v>
      </c>
    </row>
    <row r="30" spans="1:5" s="2" customFormat="1" ht="13.2" x14ac:dyDescent="0.25">
      <c r="A30" s="11" t="s">
        <v>11</v>
      </c>
      <c r="B30" s="16">
        <v>732</v>
      </c>
      <c r="C30" s="16">
        <v>200</v>
      </c>
      <c r="D30" s="16">
        <v>932</v>
      </c>
      <c r="E30" s="16">
        <v>127.32</v>
      </c>
    </row>
    <row r="31" spans="1:5" s="12" customFormat="1" ht="13.2" x14ac:dyDescent="0.25">
      <c r="A31" s="15" t="s">
        <v>10</v>
      </c>
      <c r="B31" s="14">
        <v>13000</v>
      </c>
      <c r="C31" s="13"/>
      <c r="D31" s="14">
        <v>13000</v>
      </c>
      <c r="E31" s="17">
        <v>100</v>
      </c>
    </row>
    <row r="32" spans="1:5" s="2" customFormat="1" ht="13.2" x14ac:dyDescent="0.25">
      <c r="A32" s="11" t="s">
        <v>9</v>
      </c>
      <c r="B32" s="10">
        <v>13000</v>
      </c>
      <c r="C32" s="9"/>
      <c r="D32" s="10">
        <v>13000</v>
      </c>
      <c r="E32" s="16">
        <v>100</v>
      </c>
    </row>
    <row r="33" spans="1:5" s="12" customFormat="1" ht="13.2" x14ac:dyDescent="0.25">
      <c r="A33" s="15" t="s">
        <v>8</v>
      </c>
      <c r="B33" s="13"/>
      <c r="C33" s="17">
        <v>330.04</v>
      </c>
      <c r="D33" s="17">
        <v>330.04</v>
      </c>
      <c r="E33" s="13"/>
    </row>
    <row r="34" spans="1:5" s="2" customFormat="1" ht="13.2" x14ac:dyDescent="0.25">
      <c r="A34" s="11" t="s">
        <v>7</v>
      </c>
      <c r="B34" s="9"/>
      <c r="C34" s="16">
        <v>330.04</v>
      </c>
      <c r="D34" s="16">
        <v>330.04</v>
      </c>
      <c r="E34" s="9"/>
    </row>
    <row r="35" spans="1:5" s="18" customFormat="1" ht="13.2" x14ac:dyDescent="0.25">
      <c r="A35" s="20" t="s">
        <v>6</v>
      </c>
      <c r="B35" s="19">
        <v>30500</v>
      </c>
      <c r="C35" s="19">
        <v>280000</v>
      </c>
      <c r="D35" s="19">
        <v>310500</v>
      </c>
      <c r="E35" s="19">
        <v>1018.03</v>
      </c>
    </row>
    <row r="36" spans="1:5" s="12" customFormat="1" ht="13.2" x14ac:dyDescent="0.25">
      <c r="A36" s="15" t="s">
        <v>5</v>
      </c>
      <c r="B36" s="14">
        <v>30500</v>
      </c>
      <c r="C36" s="13"/>
      <c r="D36" s="14">
        <v>30500</v>
      </c>
      <c r="E36" s="17">
        <v>100</v>
      </c>
    </row>
    <row r="37" spans="1:5" s="2" customFormat="1" ht="13.2" x14ac:dyDescent="0.25">
      <c r="A37" s="11" t="s">
        <v>4</v>
      </c>
      <c r="B37" s="10">
        <v>16000</v>
      </c>
      <c r="C37" s="9"/>
      <c r="D37" s="10">
        <v>16000</v>
      </c>
      <c r="E37" s="16">
        <v>100</v>
      </c>
    </row>
    <row r="38" spans="1:5" s="2" customFormat="1" ht="13.2" x14ac:dyDescent="0.25">
      <c r="A38" s="11" t="s">
        <v>3</v>
      </c>
      <c r="B38" s="10">
        <v>14500</v>
      </c>
      <c r="C38" s="9"/>
      <c r="D38" s="10">
        <v>14500</v>
      </c>
      <c r="E38" s="16">
        <v>100</v>
      </c>
    </row>
    <row r="39" spans="1:5" s="12" customFormat="1" ht="13.2" x14ac:dyDescent="0.25">
      <c r="A39" s="15" t="s">
        <v>2</v>
      </c>
      <c r="B39" s="13"/>
      <c r="C39" s="14">
        <v>280000</v>
      </c>
      <c r="D39" s="14">
        <v>280000</v>
      </c>
      <c r="E39" s="13"/>
    </row>
    <row r="40" spans="1:5" s="2" customFormat="1" ht="13.2" x14ac:dyDescent="0.25">
      <c r="A40" s="11" t="s">
        <v>1</v>
      </c>
      <c r="B40" s="9"/>
      <c r="C40" s="10">
        <v>280000</v>
      </c>
      <c r="D40" s="10">
        <v>280000</v>
      </c>
      <c r="E40" s="9"/>
    </row>
    <row r="41" spans="1:5" s="5" customFormat="1" ht="13.2" x14ac:dyDescent="0.25">
      <c r="A41" s="8" t="s">
        <v>0</v>
      </c>
      <c r="B41" s="7">
        <v>991352</v>
      </c>
      <c r="C41" s="7">
        <v>323412.64</v>
      </c>
      <c r="D41" s="7">
        <v>1314764.6399999999</v>
      </c>
      <c r="E41" s="6">
        <v>132.62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defaultRowHeight="9" x14ac:dyDescent="0.15"/>
  <cols>
    <col min="1" max="1" width="92.33203125" style="26" customWidth="1"/>
    <col min="2" max="2" width="26.21875" style="26" customWidth="1"/>
    <col min="3" max="3" width="26.44140625" style="26" customWidth="1"/>
    <col min="4" max="4" width="31.109375" style="26" customWidth="1"/>
    <col min="5" max="5" width="26.21875" style="26" customWidth="1"/>
    <col min="6" max="16384" width="8.88671875" style="26"/>
  </cols>
  <sheetData>
    <row r="1" spans="1:5" s="46" customFormat="1" ht="10.8" thickBot="1" x14ac:dyDescent="0.2">
      <c r="A1" s="47" t="s">
        <v>39</v>
      </c>
      <c r="B1" s="47" t="s">
        <v>44</v>
      </c>
      <c r="C1" s="47" t="s">
        <v>43</v>
      </c>
      <c r="D1" s="47" t="s">
        <v>42</v>
      </c>
      <c r="E1" s="47" t="s">
        <v>41</v>
      </c>
    </row>
    <row r="2" spans="1:5" s="27" customFormat="1" ht="13.2" x14ac:dyDescent="0.25">
      <c r="A2" s="45" t="s">
        <v>53</v>
      </c>
      <c r="B2" s="35">
        <v>991352</v>
      </c>
      <c r="C2" s="35">
        <v>323412.64</v>
      </c>
      <c r="D2" s="35">
        <v>1314764.6399999999</v>
      </c>
      <c r="E2" s="34">
        <v>132.62</v>
      </c>
    </row>
    <row r="3" spans="1:5" s="41" customFormat="1" ht="13.2" x14ac:dyDescent="0.25">
      <c r="A3" s="44" t="s">
        <v>52</v>
      </c>
      <c r="B3" s="43">
        <v>991352</v>
      </c>
      <c r="C3" s="43">
        <v>323412.64</v>
      </c>
      <c r="D3" s="43">
        <v>1314764.6399999999</v>
      </c>
      <c r="E3" s="42">
        <v>132.62</v>
      </c>
    </row>
    <row r="4" spans="1:5" s="37" customFormat="1" ht="13.2" x14ac:dyDescent="0.25">
      <c r="A4" s="40" t="s">
        <v>51</v>
      </c>
      <c r="B4" s="39">
        <v>991352</v>
      </c>
      <c r="C4" s="39">
        <v>323412.64</v>
      </c>
      <c r="D4" s="39">
        <v>1314764.6399999999</v>
      </c>
      <c r="E4" s="38">
        <v>132.62</v>
      </c>
    </row>
    <row r="5" spans="1:5" s="27" customFormat="1" ht="13.2" x14ac:dyDescent="0.25">
      <c r="A5" s="36" t="s">
        <v>50</v>
      </c>
      <c r="B5" s="35">
        <v>991352</v>
      </c>
      <c r="C5" s="35">
        <v>323412.64</v>
      </c>
      <c r="D5" s="35">
        <v>1314764.6399999999</v>
      </c>
      <c r="E5" s="34">
        <v>132.62</v>
      </c>
    </row>
    <row r="6" spans="1:5" s="27" customFormat="1" ht="13.2" x14ac:dyDescent="0.25">
      <c r="A6" s="31" t="s">
        <v>49</v>
      </c>
      <c r="B6" s="30">
        <v>965532</v>
      </c>
      <c r="C6" s="30">
        <v>42582.64</v>
      </c>
      <c r="D6" s="30">
        <v>1008114.64</v>
      </c>
      <c r="E6" s="33">
        <v>104.41</v>
      </c>
    </row>
    <row r="7" spans="1:5" s="27" customFormat="1" ht="13.2" x14ac:dyDescent="0.25">
      <c r="A7" s="29" t="s">
        <v>48</v>
      </c>
      <c r="B7" s="28">
        <v>144800</v>
      </c>
      <c r="C7" s="28">
        <v>4900</v>
      </c>
      <c r="D7" s="28">
        <v>149700</v>
      </c>
      <c r="E7" s="32">
        <v>103.38</v>
      </c>
    </row>
    <row r="8" spans="1:5" s="27" customFormat="1" ht="13.2" x14ac:dyDescent="0.25">
      <c r="A8" s="29" t="s">
        <v>47</v>
      </c>
      <c r="B8" s="28">
        <v>820732</v>
      </c>
      <c r="C8" s="28">
        <v>37682.639999999999</v>
      </c>
      <c r="D8" s="28">
        <v>858414.64</v>
      </c>
      <c r="E8" s="32">
        <v>104.59</v>
      </c>
    </row>
    <row r="9" spans="1:5" s="27" customFormat="1" ht="13.2" x14ac:dyDescent="0.25">
      <c r="A9" s="31" t="s">
        <v>46</v>
      </c>
      <c r="B9" s="30">
        <v>25820</v>
      </c>
      <c r="C9" s="30">
        <v>280830</v>
      </c>
      <c r="D9" s="30">
        <v>306650</v>
      </c>
      <c r="E9" s="30">
        <v>1187.6500000000001</v>
      </c>
    </row>
    <row r="10" spans="1:5" s="27" customFormat="1" ht="13.2" x14ac:dyDescent="0.25">
      <c r="A10" s="29" t="s">
        <v>45</v>
      </c>
      <c r="B10" s="28">
        <v>25820</v>
      </c>
      <c r="C10" s="28">
        <v>280830</v>
      </c>
      <c r="D10" s="28">
        <v>306650</v>
      </c>
      <c r="E10" s="28">
        <v>1187.6500000000001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showGridLines="0" workbookViewId="0">
      <selection activeCell="A30" sqref="A30"/>
    </sheetView>
  </sheetViews>
  <sheetFormatPr defaultRowHeight="9" x14ac:dyDescent="0.15"/>
  <cols>
    <col min="1" max="1" width="92.33203125" style="26" customWidth="1"/>
    <col min="2" max="2" width="26.21875" style="26" customWidth="1"/>
    <col min="3" max="3" width="26.44140625" style="26" customWidth="1"/>
    <col min="4" max="4" width="31.109375" style="26" customWidth="1"/>
    <col min="5" max="5" width="26.21875" style="26" customWidth="1"/>
    <col min="6" max="16384" width="8.88671875" style="26"/>
  </cols>
  <sheetData>
    <row r="1" spans="1:5" s="46" customFormat="1" ht="10.8" thickBot="1" x14ac:dyDescent="0.2">
      <c r="A1" s="47" t="s">
        <v>39</v>
      </c>
      <c r="B1" s="47" t="s">
        <v>44</v>
      </c>
      <c r="C1" s="47" t="s">
        <v>43</v>
      </c>
      <c r="D1" s="47" t="s">
        <v>42</v>
      </c>
      <c r="E1" s="47" t="s">
        <v>41</v>
      </c>
    </row>
    <row r="2" spans="1:5" s="66" customFormat="1" ht="13.2" x14ac:dyDescent="0.25">
      <c r="A2" s="69" t="s">
        <v>90</v>
      </c>
      <c r="B2" s="68">
        <v>991352</v>
      </c>
      <c r="C2" s="68">
        <v>323412.64</v>
      </c>
      <c r="D2" s="68">
        <v>1314764.6399999999</v>
      </c>
      <c r="E2" s="67">
        <v>132.62</v>
      </c>
    </row>
    <row r="3" spans="1:5" s="62" customFormat="1" ht="13.2" x14ac:dyDescent="0.25">
      <c r="A3" s="65" t="s">
        <v>89</v>
      </c>
      <c r="B3" s="64">
        <v>991352</v>
      </c>
      <c r="C3" s="64">
        <v>323412.64</v>
      </c>
      <c r="D3" s="64">
        <v>1314764.6399999999</v>
      </c>
      <c r="E3" s="63">
        <v>132.62</v>
      </c>
    </row>
    <row r="4" spans="1:5" s="41" customFormat="1" ht="13.2" x14ac:dyDescent="0.25">
      <c r="A4" s="44" t="s">
        <v>88</v>
      </c>
      <c r="B4" s="43">
        <v>991352</v>
      </c>
      <c r="C4" s="43">
        <v>323412.64</v>
      </c>
      <c r="D4" s="43">
        <v>1314764.6399999999</v>
      </c>
      <c r="E4" s="42">
        <v>132.62</v>
      </c>
    </row>
    <row r="5" spans="1:5" s="49" customFormat="1" ht="13.2" x14ac:dyDescent="0.25">
      <c r="A5" s="52" t="s">
        <v>61</v>
      </c>
      <c r="B5" s="50">
        <v>820</v>
      </c>
      <c r="C5" s="51">
        <v>150950</v>
      </c>
      <c r="D5" s="51">
        <v>151770</v>
      </c>
      <c r="E5" s="51">
        <v>18508.54</v>
      </c>
    </row>
    <row r="6" spans="1:5" s="27" customFormat="1" ht="13.2" x14ac:dyDescent="0.25">
      <c r="A6" s="45" t="s">
        <v>23</v>
      </c>
      <c r="B6" s="34">
        <v>820</v>
      </c>
      <c r="C6" s="34">
        <v>950</v>
      </c>
      <c r="D6" s="35">
        <v>1770</v>
      </c>
      <c r="E6" s="34">
        <v>215.85</v>
      </c>
    </row>
    <row r="7" spans="1:5" s="27" customFormat="1" ht="13.2" x14ac:dyDescent="0.25">
      <c r="A7" s="31" t="s">
        <v>22</v>
      </c>
      <c r="B7" s="33">
        <v>0</v>
      </c>
      <c r="C7" s="33">
        <v>850</v>
      </c>
      <c r="D7" s="33">
        <v>850</v>
      </c>
      <c r="E7" s="33">
        <v>0</v>
      </c>
    </row>
    <row r="8" spans="1:5" s="27" customFormat="1" ht="13.2" x14ac:dyDescent="0.25">
      <c r="A8" s="61" t="s">
        <v>21</v>
      </c>
      <c r="B8" s="33">
        <v>0</v>
      </c>
      <c r="C8" s="33">
        <v>500</v>
      </c>
      <c r="D8" s="33">
        <v>500</v>
      </c>
      <c r="E8" s="33">
        <v>0</v>
      </c>
    </row>
    <row r="9" spans="1:5" s="27" customFormat="1" ht="13.2" x14ac:dyDescent="0.25">
      <c r="A9" s="61" t="s">
        <v>20</v>
      </c>
      <c r="B9" s="33">
        <v>0</v>
      </c>
      <c r="C9" s="33">
        <v>200</v>
      </c>
      <c r="D9" s="33">
        <v>200</v>
      </c>
      <c r="E9" s="33">
        <v>0</v>
      </c>
    </row>
    <row r="10" spans="1:5" s="27" customFormat="1" ht="13.2" x14ac:dyDescent="0.25">
      <c r="A10" s="61" t="s">
        <v>19</v>
      </c>
      <c r="B10" s="33">
        <v>0</v>
      </c>
      <c r="C10" s="33">
        <v>150</v>
      </c>
      <c r="D10" s="33">
        <v>150</v>
      </c>
      <c r="E10" s="33">
        <v>0</v>
      </c>
    </row>
    <row r="11" spans="1:5" s="27" customFormat="1" ht="13.2" x14ac:dyDescent="0.25">
      <c r="A11" s="31" t="s">
        <v>18</v>
      </c>
      <c r="B11" s="33">
        <v>820</v>
      </c>
      <c r="C11" s="33">
        <v>100</v>
      </c>
      <c r="D11" s="33">
        <v>920</v>
      </c>
      <c r="E11" s="33">
        <v>112.2</v>
      </c>
    </row>
    <row r="12" spans="1:5" s="27" customFormat="1" ht="13.2" x14ac:dyDescent="0.25">
      <c r="A12" s="61" t="s">
        <v>17</v>
      </c>
      <c r="B12" s="33">
        <v>0</v>
      </c>
      <c r="C12" s="33">
        <v>100</v>
      </c>
      <c r="D12" s="33">
        <v>100</v>
      </c>
      <c r="E12" s="33">
        <v>0</v>
      </c>
    </row>
    <row r="13" spans="1:5" s="27" customFormat="1" ht="13.2" x14ac:dyDescent="0.25">
      <c r="A13" s="61" t="s">
        <v>16</v>
      </c>
      <c r="B13" s="33">
        <v>270</v>
      </c>
      <c r="C13" s="33">
        <v>0</v>
      </c>
      <c r="D13" s="33">
        <v>270</v>
      </c>
      <c r="E13" s="33">
        <v>100</v>
      </c>
    </row>
    <row r="14" spans="1:5" s="27" customFormat="1" ht="13.2" x14ac:dyDescent="0.25">
      <c r="A14" s="61" t="s">
        <v>15</v>
      </c>
      <c r="B14" s="33">
        <v>400</v>
      </c>
      <c r="C14" s="33">
        <v>0</v>
      </c>
      <c r="D14" s="33">
        <v>400</v>
      </c>
      <c r="E14" s="33">
        <v>100</v>
      </c>
    </row>
    <row r="15" spans="1:5" s="27" customFormat="1" ht="13.2" x14ac:dyDescent="0.25">
      <c r="A15" s="61" t="s">
        <v>13</v>
      </c>
      <c r="B15" s="33">
        <v>150</v>
      </c>
      <c r="C15" s="33">
        <v>0</v>
      </c>
      <c r="D15" s="33">
        <v>150</v>
      </c>
      <c r="E15" s="33">
        <v>100</v>
      </c>
    </row>
    <row r="16" spans="1:5" s="27" customFormat="1" ht="13.2" x14ac:dyDescent="0.25">
      <c r="A16" s="45" t="s">
        <v>6</v>
      </c>
      <c r="B16" s="34">
        <v>0</v>
      </c>
      <c r="C16" s="35">
        <v>150000</v>
      </c>
      <c r="D16" s="35">
        <v>150000</v>
      </c>
      <c r="E16" s="34">
        <v>0</v>
      </c>
    </row>
    <row r="17" spans="1:5" s="27" customFormat="1" ht="13.2" x14ac:dyDescent="0.25">
      <c r="A17" s="31" t="s">
        <v>2</v>
      </c>
      <c r="B17" s="33">
        <v>0</v>
      </c>
      <c r="C17" s="30">
        <v>150000</v>
      </c>
      <c r="D17" s="30">
        <v>150000</v>
      </c>
      <c r="E17" s="33">
        <v>0</v>
      </c>
    </row>
    <row r="18" spans="1:5" s="27" customFormat="1" ht="13.2" x14ac:dyDescent="0.25">
      <c r="A18" s="61" t="s">
        <v>1</v>
      </c>
      <c r="B18" s="33">
        <v>0</v>
      </c>
      <c r="C18" s="30">
        <v>150000</v>
      </c>
      <c r="D18" s="30">
        <v>150000</v>
      </c>
      <c r="E18" s="33">
        <v>0</v>
      </c>
    </row>
    <row r="19" spans="1:5" s="49" customFormat="1" ht="13.2" x14ac:dyDescent="0.25">
      <c r="A19" s="52" t="s">
        <v>80</v>
      </c>
      <c r="B19" s="50">
        <v>350</v>
      </c>
      <c r="C19" s="50">
        <v>0</v>
      </c>
      <c r="D19" s="50">
        <v>350</v>
      </c>
      <c r="E19" s="50">
        <v>100</v>
      </c>
    </row>
    <row r="20" spans="1:5" s="27" customFormat="1" ht="13.2" x14ac:dyDescent="0.25">
      <c r="A20" s="45" t="s">
        <v>23</v>
      </c>
      <c r="B20" s="34">
        <v>350</v>
      </c>
      <c r="C20" s="34">
        <v>0</v>
      </c>
      <c r="D20" s="34">
        <v>350</v>
      </c>
      <c r="E20" s="34">
        <v>100</v>
      </c>
    </row>
    <row r="21" spans="1:5" s="27" customFormat="1" ht="13.2" x14ac:dyDescent="0.25">
      <c r="A21" s="31" t="s">
        <v>18</v>
      </c>
      <c r="B21" s="33">
        <v>350</v>
      </c>
      <c r="C21" s="33">
        <v>0</v>
      </c>
      <c r="D21" s="33">
        <v>350</v>
      </c>
      <c r="E21" s="33">
        <v>100</v>
      </c>
    </row>
    <row r="22" spans="1:5" s="27" customFormat="1" ht="13.2" x14ac:dyDescent="0.25">
      <c r="A22" s="61" t="s">
        <v>16</v>
      </c>
      <c r="B22" s="33">
        <v>250</v>
      </c>
      <c r="C22" s="33">
        <v>0</v>
      </c>
      <c r="D22" s="33">
        <v>250</v>
      </c>
      <c r="E22" s="33">
        <v>100</v>
      </c>
    </row>
    <row r="23" spans="1:5" s="27" customFormat="1" ht="13.2" x14ac:dyDescent="0.25">
      <c r="A23" s="61" t="s">
        <v>15</v>
      </c>
      <c r="B23" s="33">
        <v>100</v>
      </c>
      <c r="C23" s="33">
        <v>0</v>
      </c>
      <c r="D23" s="33">
        <v>100</v>
      </c>
      <c r="E23" s="33">
        <v>100</v>
      </c>
    </row>
    <row r="24" spans="1:5" s="49" customFormat="1" ht="13.2" x14ac:dyDescent="0.25">
      <c r="A24" s="52" t="s">
        <v>58</v>
      </c>
      <c r="B24" s="51">
        <v>114882</v>
      </c>
      <c r="C24" s="51">
        <v>96500</v>
      </c>
      <c r="D24" s="51">
        <v>211382</v>
      </c>
      <c r="E24" s="50">
        <v>184</v>
      </c>
    </row>
    <row r="25" spans="1:5" s="27" customFormat="1" ht="13.2" x14ac:dyDescent="0.25">
      <c r="A25" s="45" t="s">
        <v>23</v>
      </c>
      <c r="B25" s="35">
        <v>114882</v>
      </c>
      <c r="C25" s="35">
        <v>-3500</v>
      </c>
      <c r="D25" s="35">
        <v>111382</v>
      </c>
      <c r="E25" s="34">
        <v>96.95</v>
      </c>
    </row>
    <row r="26" spans="1:5" s="27" customFormat="1" ht="13.2" x14ac:dyDescent="0.25">
      <c r="A26" s="31" t="s">
        <v>22</v>
      </c>
      <c r="B26" s="33">
        <v>950</v>
      </c>
      <c r="C26" s="33">
        <v>0</v>
      </c>
      <c r="D26" s="33">
        <v>950</v>
      </c>
      <c r="E26" s="33">
        <v>100</v>
      </c>
    </row>
    <row r="27" spans="1:5" s="27" customFormat="1" ht="13.2" x14ac:dyDescent="0.25">
      <c r="A27" s="61" t="s">
        <v>21</v>
      </c>
      <c r="B27" s="33">
        <v>700</v>
      </c>
      <c r="C27" s="33">
        <v>0</v>
      </c>
      <c r="D27" s="33">
        <v>700</v>
      </c>
      <c r="E27" s="33">
        <v>100</v>
      </c>
    </row>
    <row r="28" spans="1:5" s="27" customFormat="1" ht="13.2" x14ac:dyDescent="0.25">
      <c r="A28" s="61" t="s">
        <v>20</v>
      </c>
      <c r="B28" s="33">
        <v>100</v>
      </c>
      <c r="C28" s="33">
        <v>0</v>
      </c>
      <c r="D28" s="33">
        <v>100</v>
      </c>
      <c r="E28" s="33">
        <v>100</v>
      </c>
    </row>
    <row r="29" spans="1:5" s="27" customFormat="1" ht="13.2" x14ac:dyDescent="0.25">
      <c r="A29" s="61" t="s">
        <v>19</v>
      </c>
      <c r="B29" s="33">
        <v>150</v>
      </c>
      <c r="C29" s="33">
        <v>0</v>
      </c>
      <c r="D29" s="33">
        <v>150</v>
      </c>
      <c r="E29" s="33">
        <v>100</v>
      </c>
    </row>
    <row r="30" spans="1:5" s="27" customFormat="1" ht="13.2" x14ac:dyDescent="0.25">
      <c r="A30" s="31" t="s">
        <v>18</v>
      </c>
      <c r="B30" s="30">
        <v>113200</v>
      </c>
      <c r="C30" s="30">
        <v>-3700</v>
      </c>
      <c r="D30" s="30">
        <v>109500</v>
      </c>
      <c r="E30" s="33">
        <v>96.73</v>
      </c>
    </row>
    <row r="31" spans="1:5" s="27" customFormat="1" ht="13.2" x14ac:dyDescent="0.25">
      <c r="A31" s="61" t="s">
        <v>17</v>
      </c>
      <c r="B31" s="30">
        <v>4080</v>
      </c>
      <c r="C31" s="33">
        <v>0</v>
      </c>
      <c r="D31" s="30">
        <v>4080</v>
      </c>
      <c r="E31" s="33">
        <v>100</v>
      </c>
    </row>
    <row r="32" spans="1:5" s="27" customFormat="1" ht="13.2" x14ac:dyDescent="0.25">
      <c r="A32" s="61" t="s">
        <v>16</v>
      </c>
      <c r="B32" s="30">
        <v>37100</v>
      </c>
      <c r="C32" s="33">
        <v>0</v>
      </c>
      <c r="D32" s="30">
        <v>37100</v>
      </c>
      <c r="E32" s="33">
        <v>100</v>
      </c>
    </row>
    <row r="33" spans="1:5" s="27" customFormat="1" ht="13.2" x14ac:dyDescent="0.25">
      <c r="A33" s="61" t="s">
        <v>15</v>
      </c>
      <c r="B33" s="30">
        <v>69000</v>
      </c>
      <c r="C33" s="30">
        <v>-2480</v>
      </c>
      <c r="D33" s="30">
        <v>66520</v>
      </c>
      <c r="E33" s="33">
        <v>96.41</v>
      </c>
    </row>
    <row r="34" spans="1:5" s="27" customFormat="1" ht="13.2" x14ac:dyDescent="0.25">
      <c r="A34" s="61" t="s">
        <v>13</v>
      </c>
      <c r="B34" s="30">
        <v>3020</v>
      </c>
      <c r="C34" s="30">
        <v>-1220</v>
      </c>
      <c r="D34" s="30">
        <v>1800</v>
      </c>
      <c r="E34" s="33">
        <v>59.6</v>
      </c>
    </row>
    <row r="35" spans="1:5" s="27" customFormat="1" ht="13.2" x14ac:dyDescent="0.25">
      <c r="A35" s="31" t="s">
        <v>12</v>
      </c>
      <c r="B35" s="33">
        <v>732</v>
      </c>
      <c r="C35" s="33">
        <v>200</v>
      </c>
      <c r="D35" s="33">
        <v>932</v>
      </c>
      <c r="E35" s="33">
        <v>127.32</v>
      </c>
    </row>
    <row r="36" spans="1:5" s="27" customFormat="1" ht="13.2" x14ac:dyDescent="0.25">
      <c r="A36" s="61" t="s">
        <v>11</v>
      </c>
      <c r="B36" s="33">
        <v>732</v>
      </c>
      <c r="C36" s="33">
        <v>200</v>
      </c>
      <c r="D36" s="33">
        <v>932</v>
      </c>
      <c r="E36" s="33">
        <v>127.32</v>
      </c>
    </row>
    <row r="37" spans="1:5" s="27" customFormat="1" ht="13.2" x14ac:dyDescent="0.25">
      <c r="A37" s="45" t="s">
        <v>6</v>
      </c>
      <c r="B37" s="34">
        <v>0</v>
      </c>
      <c r="C37" s="35">
        <v>100000</v>
      </c>
      <c r="D37" s="35">
        <v>100000</v>
      </c>
      <c r="E37" s="34">
        <v>0</v>
      </c>
    </row>
    <row r="38" spans="1:5" s="27" customFormat="1" ht="13.2" x14ac:dyDescent="0.25">
      <c r="A38" s="31" t="s">
        <v>2</v>
      </c>
      <c r="B38" s="33">
        <v>0</v>
      </c>
      <c r="C38" s="30">
        <v>100000</v>
      </c>
      <c r="D38" s="30">
        <v>100000</v>
      </c>
      <c r="E38" s="33">
        <v>0</v>
      </c>
    </row>
    <row r="39" spans="1:5" s="27" customFormat="1" ht="13.2" x14ac:dyDescent="0.25">
      <c r="A39" s="61" t="s">
        <v>1</v>
      </c>
      <c r="B39" s="33">
        <v>0</v>
      </c>
      <c r="C39" s="30">
        <v>100000</v>
      </c>
      <c r="D39" s="30">
        <v>100000</v>
      </c>
      <c r="E39" s="33">
        <v>0</v>
      </c>
    </row>
    <row r="40" spans="1:5" s="49" customFormat="1" ht="13.2" x14ac:dyDescent="0.25">
      <c r="A40" s="52" t="s">
        <v>66</v>
      </c>
      <c r="B40" s="51">
        <v>48300</v>
      </c>
      <c r="C40" s="51">
        <v>-4267.3999999999996</v>
      </c>
      <c r="D40" s="51">
        <v>44032.6</v>
      </c>
      <c r="E40" s="50">
        <v>91.16</v>
      </c>
    </row>
    <row r="41" spans="1:5" s="27" customFormat="1" ht="13.2" x14ac:dyDescent="0.25">
      <c r="A41" s="45" t="s">
        <v>23</v>
      </c>
      <c r="B41" s="35">
        <v>48300</v>
      </c>
      <c r="C41" s="35">
        <v>-4267.3999999999996</v>
      </c>
      <c r="D41" s="35">
        <v>44032.6</v>
      </c>
      <c r="E41" s="34">
        <v>91.16</v>
      </c>
    </row>
    <row r="42" spans="1:5" s="27" customFormat="1" ht="13.2" x14ac:dyDescent="0.25">
      <c r="A42" s="31" t="s">
        <v>22</v>
      </c>
      <c r="B42" s="30">
        <v>19300</v>
      </c>
      <c r="C42" s="30">
        <v>3300</v>
      </c>
      <c r="D42" s="30">
        <v>22600</v>
      </c>
      <c r="E42" s="33">
        <v>117.1</v>
      </c>
    </row>
    <row r="43" spans="1:5" s="27" customFormat="1" ht="13.2" x14ac:dyDescent="0.25">
      <c r="A43" s="61" t="s">
        <v>21</v>
      </c>
      <c r="B43" s="30">
        <v>15000</v>
      </c>
      <c r="C43" s="30">
        <v>3000</v>
      </c>
      <c r="D43" s="30">
        <v>18000</v>
      </c>
      <c r="E43" s="33">
        <v>120</v>
      </c>
    </row>
    <row r="44" spans="1:5" s="27" customFormat="1" ht="13.2" x14ac:dyDescent="0.25">
      <c r="A44" s="61" t="s">
        <v>20</v>
      </c>
      <c r="B44" s="33">
        <v>800</v>
      </c>
      <c r="C44" s="33">
        <v>300</v>
      </c>
      <c r="D44" s="30">
        <v>1100</v>
      </c>
      <c r="E44" s="33">
        <v>137.5</v>
      </c>
    </row>
    <row r="45" spans="1:5" s="27" customFormat="1" ht="13.2" x14ac:dyDescent="0.25">
      <c r="A45" s="61" t="s">
        <v>19</v>
      </c>
      <c r="B45" s="30">
        <v>3500</v>
      </c>
      <c r="C45" s="33">
        <v>0</v>
      </c>
      <c r="D45" s="30">
        <v>3500</v>
      </c>
      <c r="E45" s="33">
        <v>100</v>
      </c>
    </row>
    <row r="46" spans="1:5" s="27" customFormat="1" ht="13.2" x14ac:dyDescent="0.25">
      <c r="A46" s="31" t="s">
        <v>18</v>
      </c>
      <c r="B46" s="30">
        <v>29000</v>
      </c>
      <c r="C46" s="30">
        <v>-7567.4</v>
      </c>
      <c r="D46" s="30">
        <v>21432.6</v>
      </c>
      <c r="E46" s="33">
        <v>73.91</v>
      </c>
    </row>
    <row r="47" spans="1:5" s="27" customFormat="1" ht="13.2" x14ac:dyDescent="0.25">
      <c r="A47" s="61" t="s">
        <v>17</v>
      </c>
      <c r="B47" s="30">
        <v>3000</v>
      </c>
      <c r="C47" s="33">
        <v>0</v>
      </c>
      <c r="D47" s="30">
        <v>3000</v>
      </c>
      <c r="E47" s="33">
        <v>100</v>
      </c>
    </row>
    <row r="48" spans="1:5" s="27" customFormat="1" ht="13.2" x14ac:dyDescent="0.25">
      <c r="A48" s="61" t="s">
        <v>16</v>
      </c>
      <c r="B48" s="30">
        <v>18000</v>
      </c>
      <c r="C48" s="30">
        <v>-8067.4</v>
      </c>
      <c r="D48" s="30">
        <v>9932.6</v>
      </c>
      <c r="E48" s="33">
        <v>55.18</v>
      </c>
    </row>
    <row r="49" spans="1:5" s="27" customFormat="1" ht="13.2" x14ac:dyDescent="0.25">
      <c r="A49" s="61" t="s">
        <v>15</v>
      </c>
      <c r="B49" s="30">
        <v>3500</v>
      </c>
      <c r="C49" s="33">
        <v>500</v>
      </c>
      <c r="D49" s="30">
        <v>4000</v>
      </c>
      <c r="E49" s="33">
        <v>114.29</v>
      </c>
    </row>
    <row r="50" spans="1:5" s="27" customFormat="1" ht="13.2" x14ac:dyDescent="0.25">
      <c r="A50" s="61" t="s">
        <v>13</v>
      </c>
      <c r="B50" s="30">
        <v>4500</v>
      </c>
      <c r="C50" s="33">
        <v>0</v>
      </c>
      <c r="D50" s="30">
        <v>4500</v>
      </c>
      <c r="E50" s="33">
        <v>100</v>
      </c>
    </row>
    <row r="51" spans="1:5" s="49" customFormat="1" ht="13.2" x14ac:dyDescent="0.25">
      <c r="A51" s="52" t="s">
        <v>70</v>
      </c>
      <c r="B51" s="51">
        <v>1200</v>
      </c>
      <c r="C51" s="50">
        <v>0</v>
      </c>
      <c r="D51" s="51">
        <v>1200</v>
      </c>
      <c r="E51" s="50">
        <v>100</v>
      </c>
    </row>
    <row r="52" spans="1:5" s="27" customFormat="1" ht="13.2" x14ac:dyDescent="0.25">
      <c r="A52" s="45" t="s">
        <v>23</v>
      </c>
      <c r="B52" s="35">
        <v>1200</v>
      </c>
      <c r="C52" s="34">
        <v>0</v>
      </c>
      <c r="D52" s="35">
        <v>1200</v>
      </c>
      <c r="E52" s="34">
        <v>100</v>
      </c>
    </row>
    <row r="53" spans="1:5" s="27" customFormat="1" ht="13.2" x14ac:dyDescent="0.25">
      <c r="A53" s="31" t="s">
        <v>18</v>
      </c>
      <c r="B53" s="30">
        <v>1200</v>
      </c>
      <c r="C53" s="33">
        <v>0</v>
      </c>
      <c r="D53" s="30">
        <v>1200</v>
      </c>
      <c r="E53" s="33">
        <v>100</v>
      </c>
    </row>
    <row r="54" spans="1:5" s="27" customFormat="1" ht="13.2" x14ac:dyDescent="0.25">
      <c r="A54" s="61" t="s">
        <v>14</v>
      </c>
      <c r="B54" s="30">
        <v>1200</v>
      </c>
      <c r="C54" s="33">
        <v>0</v>
      </c>
      <c r="D54" s="30">
        <v>1200</v>
      </c>
      <c r="E54" s="33">
        <v>100</v>
      </c>
    </row>
    <row r="55" spans="1:5" s="49" customFormat="1" ht="13.2" x14ac:dyDescent="0.25">
      <c r="A55" s="52" t="s">
        <v>64</v>
      </c>
      <c r="B55" s="51">
        <v>168000</v>
      </c>
      <c r="C55" s="51">
        <v>31930.04</v>
      </c>
      <c r="D55" s="51">
        <v>199930.04</v>
      </c>
      <c r="E55" s="50">
        <v>119.01</v>
      </c>
    </row>
    <row r="56" spans="1:5" s="27" customFormat="1" ht="13.2" x14ac:dyDescent="0.25">
      <c r="A56" s="45" t="s">
        <v>23</v>
      </c>
      <c r="B56" s="35">
        <v>140000</v>
      </c>
      <c r="C56" s="35">
        <v>31930.04</v>
      </c>
      <c r="D56" s="35">
        <v>171930.04</v>
      </c>
      <c r="E56" s="34">
        <v>122.81</v>
      </c>
    </row>
    <row r="57" spans="1:5" s="27" customFormat="1" ht="13.2" x14ac:dyDescent="0.25">
      <c r="A57" s="31" t="s">
        <v>22</v>
      </c>
      <c r="B57" s="30">
        <v>75000</v>
      </c>
      <c r="C57" s="30">
        <v>1600</v>
      </c>
      <c r="D57" s="30">
        <v>76600</v>
      </c>
      <c r="E57" s="33">
        <v>102.13</v>
      </c>
    </row>
    <row r="58" spans="1:5" s="27" customFormat="1" ht="13.2" x14ac:dyDescent="0.25">
      <c r="A58" s="61" t="s">
        <v>21</v>
      </c>
      <c r="B58" s="30">
        <v>62000</v>
      </c>
      <c r="C58" s="33">
        <v>0</v>
      </c>
      <c r="D58" s="30">
        <v>62000</v>
      </c>
      <c r="E58" s="33">
        <v>100</v>
      </c>
    </row>
    <row r="59" spans="1:5" s="27" customFormat="1" ht="13.2" x14ac:dyDescent="0.25">
      <c r="A59" s="61" t="s">
        <v>20</v>
      </c>
      <c r="B59" s="30">
        <v>3000</v>
      </c>
      <c r="C59" s="33">
        <v>600</v>
      </c>
      <c r="D59" s="30">
        <v>3600</v>
      </c>
      <c r="E59" s="33">
        <v>120</v>
      </c>
    </row>
    <row r="60" spans="1:5" s="27" customFormat="1" ht="13.2" x14ac:dyDescent="0.25">
      <c r="A60" s="61" t="s">
        <v>19</v>
      </c>
      <c r="B60" s="30">
        <v>10000</v>
      </c>
      <c r="C60" s="30">
        <v>1000</v>
      </c>
      <c r="D60" s="30">
        <v>11000</v>
      </c>
      <c r="E60" s="33">
        <v>110</v>
      </c>
    </row>
    <row r="61" spans="1:5" s="27" customFormat="1" ht="13.2" x14ac:dyDescent="0.25">
      <c r="A61" s="31" t="s">
        <v>18</v>
      </c>
      <c r="B61" s="30">
        <v>52000</v>
      </c>
      <c r="C61" s="30">
        <v>30000</v>
      </c>
      <c r="D61" s="30">
        <v>82000</v>
      </c>
      <c r="E61" s="33">
        <v>157.69</v>
      </c>
    </row>
    <row r="62" spans="1:5" s="27" customFormat="1" ht="13.2" x14ac:dyDescent="0.25">
      <c r="A62" s="61" t="s">
        <v>17</v>
      </c>
      <c r="B62" s="30">
        <v>9000</v>
      </c>
      <c r="C62" s="33">
        <v>0</v>
      </c>
      <c r="D62" s="30">
        <v>9000</v>
      </c>
      <c r="E62" s="33">
        <v>100</v>
      </c>
    </row>
    <row r="63" spans="1:5" s="27" customFormat="1" ht="13.2" x14ac:dyDescent="0.25">
      <c r="A63" s="61" t="s">
        <v>16</v>
      </c>
      <c r="B63" s="30">
        <v>32000</v>
      </c>
      <c r="C63" s="30">
        <v>28000</v>
      </c>
      <c r="D63" s="30">
        <v>60000</v>
      </c>
      <c r="E63" s="33">
        <v>187.5</v>
      </c>
    </row>
    <row r="64" spans="1:5" s="27" customFormat="1" ht="13.2" x14ac:dyDescent="0.25">
      <c r="A64" s="61" t="s">
        <v>15</v>
      </c>
      <c r="B64" s="30">
        <v>7000</v>
      </c>
      <c r="C64" s="30">
        <v>2000</v>
      </c>
      <c r="D64" s="30">
        <v>9000</v>
      </c>
      <c r="E64" s="33">
        <v>128.57</v>
      </c>
    </row>
    <row r="65" spans="1:5" s="27" customFormat="1" ht="13.2" x14ac:dyDescent="0.25">
      <c r="A65" s="61" t="s">
        <v>13</v>
      </c>
      <c r="B65" s="30">
        <v>4000</v>
      </c>
      <c r="C65" s="33">
        <v>0</v>
      </c>
      <c r="D65" s="30">
        <v>4000</v>
      </c>
      <c r="E65" s="33">
        <v>100</v>
      </c>
    </row>
    <row r="66" spans="1:5" s="27" customFormat="1" ht="13.2" x14ac:dyDescent="0.25">
      <c r="A66" s="31" t="s">
        <v>10</v>
      </c>
      <c r="B66" s="30">
        <v>13000</v>
      </c>
      <c r="C66" s="33">
        <v>0</v>
      </c>
      <c r="D66" s="30">
        <v>13000</v>
      </c>
      <c r="E66" s="33">
        <v>100</v>
      </c>
    </row>
    <row r="67" spans="1:5" s="27" customFormat="1" ht="13.2" x14ac:dyDescent="0.25">
      <c r="A67" s="61" t="s">
        <v>9</v>
      </c>
      <c r="B67" s="30">
        <v>13000</v>
      </c>
      <c r="C67" s="33">
        <v>0</v>
      </c>
      <c r="D67" s="30">
        <v>13000</v>
      </c>
      <c r="E67" s="33">
        <v>100</v>
      </c>
    </row>
    <row r="68" spans="1:5" s="27" customFormat="1" ht="13.2" x14ac:dyDescent="0.25">
      <c r="A68" s="31" t="s">
        <v>8</v>
      </c>
      <c r="B68" s="33">
        <v>0</v>
      </c>
      <c r="C68" s="33">
        <v>330.04</v>
      </c>
      <c r="D68" s="33">
        <v>330.04</v>
      </c>
      <c r="E68" s="33">
        <v>0</v>
      </c>
    </row>
    <row r="69" spans="1:5" s="27" customFormat="1" ht="13.2" x14ac:dyDescent="0.25">
      <c r="A69" s="61" t="s">
        <v>7</v>
      </c>
      <c r="B69" s="33">
        <v>0</v>
      </c>
      <c r="C69" s="33">
        <v>330.04</v>
      </c>
      <c r="D69" s="33">
        <v>330.04</v>
      </c>
      <c r="E69" s="33">
        <v>0</v>
      </c>
    </row>
    <row r="70" spans="1:5" s="27" customFormat="1" ht="13.2" x14ac:dyDescent="0.25">
      <c r="A70" s="45" t="s">
        <v>6</v>
      </c>
      <c r="B70" s="35">
        <v>28000</v>
      </c>
      <c r="C70" s="34">
        <v>0</v>
      </c>
      <c r="D70" s="35">
        <v>28000</v>
      </c>
      <c r="E70" s="34">
        <v>100</v>
      </c>
    </row>
    <row r="71" spans="1:5" s="27" customFormat="1" ht="13.2" x14ac:dyDescent="0.25">
      <c r="A71" s="31" t="s">
        <v>5</v>
      </c>
      <c r="B71" s="30">
        <v>28000</v>
      </c>
      <c r="C71" s="33">
        <v>0</v>
      </c>
      <c r="D71" s="30">
        <v>28000</v>
      </c>
      <c r="E71" s="33">
        <v>100</v>
      </c>
    </row>
    <row r="72" spans="1:5" s="27" customFormat="1" ht="13.2" x14ac:dyDescent="0.25">
      <c r="A72" s="61" t="s">
        <v>4</v>
      </c>
      <c r="B72" s="30">
        <v>14000</v>
      </c>
      <c r="C72" s="33">
        <v>0</v>
      </c>
      <c r="D72" s="30">
        <v>14000</v>
      </c>
      <c r="E72" s="33">
        <v>100</v>
      </c>
    </row>
    <row r="73" spans="1:5" s="27" customFormat="1" ht="13.2" x14ac:dyDescent="0.25">
      <c r="A73" s="61" t="s">
        <v>3</v>
      </c>
      <c r="B73" s="30">
        <v>14000</v>
      </c>
      <c r="C73" s="33">
        <v>0</v>
      </c>
      <c r="D73" s="30">
        <v>14000</v>
      </c>
      <c r="E73" s="33">
        <v>100</v>
      </c>
    </row>
    <row r="74" spans="1:5" s="49" customFormat="1" ht="13.2" x14ac:dyDescent="0.25">
      <c r="A74" s="52" t="s">
        <v>54</v>
      </c>
      <c r="B74" s="51">
        <v>640500</v>
      </c>
      <c r="C74" s="51">
        <v>17400</v>
      </c>
      <c r="D74" s="51">
        <v>657900</v>
      </c>
      <c r="E74" s="50">
        <v>102.72</v>
      </c>
    </row>
    <row r="75" spans="1:5" s="27" customFormat="1" ht="13.2" x14ac:dyDescent="0.25">
      <c r="A75" s="45" t="s">
        <v>23</v>
      </c>
      <c r="B75" s="35">
        <v>640500</v>
      </c>
      <c r="C75" s="35">
        <v>17400</v>
      </c>
      <c r="D75" s="35">
        <v>657900</v>
      </c>
      <c r="E75" s="34">
        <v>102.72</v>
      </c>
    </row>
    <row r="76" spans="1:5" s="27" customFormat="1" ht="13.2" x14ac:dyDescent="0.25">
      <c r="A76" s="31" t="s">
        <v>22</v>
      </c>
      <c r="B76" s="30">
        <v>585000</v>
      </c>
      <c r="C76" s="30">
        <v>17000</v>
      </c>
      <c r="D76" s="30">
        <v>602000</v>
      </c>
      <c r="E76" s="33">
        <v>102.91</v>
      </c>
    </row>
    <row r="77" spans="1:5" s="27" customFormat="1" ht="13.2" x14ac:dyDescent="0.25">
      <c r="A77" s="61" t="s">
        <v>21</v>
      </c>
      <c r="B77" s="30">
        <v>478000</v>
      </c>
      <c r="C77" s="30">
        <v>17000</v>
      </c>
      <c r="D77" s="30">
        <v>495000</v>
      </c>
      <c r="E77" s="33">
        <v>103.56</v>
      </c>
    </row>
    <row r="78" spans="1:5" s="27" customFormat="1" ht="13.2" x14ac:dyDescent="0.25">
      <c r="A78" s="61" t="s">
        <v>20</v>
      </c>
      <c r="B78" s="30">
        <v>27000</v>
      </c>
      <c r="C78" s="33">
        <v>0</v>
      </c>
      <c r="D78" s="30">
        <v>27000</v>
      </c>
      <c r="E78" s="33">
        <v>100</v>
      </c>
    </row>
    <row r="79" spans="1:5" s="27" customFormat="1" ht="13.2" x14ac:dyDescent="0.25">
      <c r="A79" s="61" t="s">
        <v>19</v>
      </c>
      <c r="B79" s="30">
        <v>80000</v>
      </c>
      <c r="C79" s="33">
        <v>0</v>
      </c>
      <c r="D79" s="30">
        <v>80000</v>
      </c>
      <c r="E79" s="33">
        <v>100</v>
      </c>
    </row>
    <row r="80" spans="1:5" s="27" customFormat="1" ht="13.2" x14ac:dyDescent="0.25">
      <c r="A80" s="31" t="s">
        <v>18</v>
      </c>
      <c r="B80" s="30">
        <v>55500</v>
      </c>
      <c r="C80" s="33">
        <v>400</v>
      </c>
      <c r="D80" s="30">
        <v>55900</v>
      </c>
      <c r="E80" s="33">
        <v>100.72</v>
      </c>
    </row>
    <row r="81" spans="1:5" s="27" customFormat="1" ht="13.2" x14ac:dyDescent="0.25">
      <c r="A81" s="61" t="s">
        <v>17</v>
      </c>
      <c r="B81" s="30">
        <v>53500</v>
      </c>
      <c r="C81" s="33">
        <v>0</v>
      </c>
      <c r="D81" s="30">
        <v>53500</v>
      </c>
      <c r="E81" s="33">
        <v>100</v>
      </c>
    </row>
    <row r="82" spans="1:5" s="27" customFormat="1" ht="13.2" x14ac:dyDescent="0.25">
      <c r="A82" s="61" t="s">
        <v>13</v>
      </c>
      <c r="B82" s="30">
        <v>2000</v>
      </c>
      <c r="C82" s="33">
        <v>400</v>
      </c>
      <c r="D82" s="30">
        <v>2400</v>
      </c>
      <c r="E82" s="33">
        <v>120</v>
      </c>
    </row>
    <row r="83" spans="1:5" s="49" customFormat="1" ht="13.2" x14ac:dyDescent="0.25">
      <c r="A83" s="52" t="s">
        <v>57</v>
      </c>
      <c r="B83" s="51">
        <v>13300</v>
      </c>
      <c r="C83" s="50">
        <v>900</v>
      </c>
      <c r="D83" s="51">
        <v>14200</v>
      </c>
      <c r="E83" s="50">
        <v>106.77</v>
      </c>
    </row>
    <row r="84" spans="1:5" s="27" customFormat="1" ht="13.2" x14ac:dyDescent="0.25">
      <c r="A84" s="45" t="s">
        <v>23</v>
      </c>
      <c r="B84" s="35">
        <v>13300</v>
      </c>
      <c r="C84" s="34">
        <v>900</v>
      </c>
      <c r="D84" s="35">
        <v>14200</v>
      </c>
      <c r="E84" s="34">
        <v>106.77</v>
      </c>
    </row>
    <row r="85" spans="1:5" s="27" customFormat="1" ht="13.2" x14ac:dyDescent="0.25">
      <c r="A85" s="31" t="s">
        <v>22</v>
      </c>
      <c r="B85" s="30">
        <v>5250</v>
      </c>
      <c r="C85" s="33">
        <v>0</v>
      </c>
      <c r="D85" s="30">
        <v>5250</v>
      </c>
      <c r="E85" s="33">
        <v>100</v>
      </c>
    </row>
    <row r="86" spans="1:5" s="27" customFormat="1" ht="13.2" x14ac:dyDescent="0.25">
      <c r="A86" s="61" t="s">
        <v>21</v>
      </c>
      <c r="B86" s="30">
        <v>4000</v>
      </c>
      <c r="C86" s="33">
        <v>0</v>
      </c>
      <c r="D86" s="30">
        <v>4000</v>
      </c>
      <c r="E86" s="33">
        <v>100</v>
      </c>
    </row>
    <row r="87" spans="1:5" s="27" customFormat="1" ht="13.2" x14ac:dyDescent="0.25">
      <c r="A87" s="61" t="s">
        <v>20</v>
      </c>
      <c r="B87" s="33">
        <v>450</v>
      </c>
      <c r="C87" s="33">
        <v>0</v>
      </c>
      <c r="D87" s="33">
        <v>450</v>
      </c>
      <c r="E87" s="33">
        <v>100</v>
      </c>
    </row>
    <row r="88" spans="1:5" s="27" customFormat="1" ht="13.2" x14ac:dyDescent="0.25">
      <c r="A88" s="61" t="s">
        <v>19</v>
      </c>
      <c r="B88" s="33">
        <v>800</v>
      </c>
      <c r="C88" s="33">
        <v>0</v>
      </c>
      <c r="D88" s="33">
        <v>800</v>
      </c>
      <c r="E88" s="33">
        <v>100</v>
      </c>
    </row>
    <row r="89" spans="1:5" s="27" customFormat="1" ht="13.2" x14ac:dyDescent="0.25">
      <c r="A89" s="31" t="s">
        <v>18</v>
      </c>
      <c r="B89" s="30">
        <v>8050</v>
      </c>
      <c r="C89" s="33">
        <v>900</v>
      </c>
      <c r="D89" s="30">
        <v>8950</v>
      </c>
      <c r="E89" s="33">
        <v>111.18</v>
      </c>
    </row>
    <row r="90" spans="1:5" s="27" customFormat="1" ht="13.2" x14ac:dyDescent="0.25">
      <c r="A90" s="61" t="s">
        <v>17</v>
      </c>
      <c r="B90" s="33">
        <v>450</v>
      </c>
      <c r="C90" s="33">
        <v>0</v>
      </c>
      <c r="D90" s="33">
        <v>450</v>
      </c>
      <c r="E90" s="33">
        <v>100</v>
      </c>
    </row>
    <row r="91" spans="1:5" s="27" customFormat="1" ht="13.2" x14ac:dyDescent="0.25">
      <c r="A91" s="61" t="s">
        <v>16</v>
      </c>
      <c r="B91" s="30">
        <v>7600</v>
      </c>
      <c r="C91" s="33">
        <v>900</v>
      </c>
      <c r="D91" s="30">
        <v>8500</v>
      </c>
      <c r="E91" s="33">
        <v>111.84</v>
      </c>
    </row>
    <row r="92" spans="1:5" s="49" customFormat="1" ht="13.2" x14ac:dyDescent="0.25">
      <c r="A92" s="52" t="s">
        <v>74</v>
      </c>
      <c r="B92" s="51">
        <v>4000</v>
      </c>
      <c r="C92" s="50">
        <v>0</v>
      </c>
      <c r="D92" s="51">
        <v>4000</v>
      </c>
      <c r="E92" s="50">
        <v>100</v>
      </c>
    </row>
    <row r="93" spans="1:5" s="27" customFormat="1" ht="13.2" x14ac:dyDescent="0.25">
      <c r="A93" s="45" t="s">
        <v>23</v>
      </c>
      <c r="B93" s="35">
        <v>1500</v>
      </c>
      <c r="C93" s="34">
        <v>0</v>
      </c>
      <c r="D93" s="35">
        <v>1500</v>
      </c>
      <c r="E93" s="34">
        <v>100</v>
      </c>
    </row>
    <row r="94" spans="1:5" s="27" customFormat="1" ht="13.2" x14ac:dyDescent="0.25">
      <c r="A94" s="31" t="s">
        <v>18</v>
      </c>
      <c r="B94" s="30">
        <v>1500</v>
      </c>
      <c r="C94" s="33">
        <v>0</v>
      </c>
      <c r="D94" s="30">
        <v>1500</v>
      </c>
      <c r="E94" s="33">
        <v>100</v>
      </c>
    </row>
    <row r="95" spans="1:5" s="27" customFormat="1" ht="13.2" x14ac:dyDescent="0.25">
      <c r="A95" s="61" t="s">
        <v>16</v>
      </c>
      <c r="B95" s="33">
        <v>700</v>
      </c>
      <c r="C95" s="33">
        <v>0</v>
      </c>
      <c r="D95" s="33">
        <v>700</v>
      </c>
      <c r="E95" s="33">
        <v>100</v>
      </c>
    </row>
    <row r="96" spans="1:5" s="27" customFormat="1" ht="13.2" x14ac:dyDescent="0.25">
      <c r="A96" s="61" t="s">
        <v>14</v>
      </c>
      <c r="B96" s="33">
        <v>800</v>
      </c>
      <c r="C96" s="33">
        <v>0</v>
      </c>
      <c r="D96" s="33">
        <v>800</v>
      </c>
      <c r="E96" s="33">
        <v>100</v>
      </c>
    </row>
    <row r="97" spans="1:5" s="27" customFormat="1" ht="13.2" x14ac:dyDescent="0.25">
      <c r="A97" s="45" t="s">
        <v>6</v>
      </c>
      <c r="B97" s="35">
        <v>2500</v>
      </c>
      <c r="C97" s="34">
        <v>0</v>
      </c>
      <c r="D97" s="35">
        <v>2500</v>
      </c>
      <c r="E97" s="34">
        <v>100</v>
      </c>
    </row>
    <row r="98" spans="1:5" s="27" customFormat="1" ht="13.2" x14ac:dyDescent="0.25">
      <c r="A98" s="31" t="s">
        <v>5</v>
      </c>
      <c r="B98" s="30">
        <v>2500</v>
      </c>
      <c r="C98" s="33">
        <v>0</v>
      </c>
      <c r="D98" s="30">
        <v>2500</v>
      </c>
      <c r="E98" s="33">
        <v>100</v>
      </c>
    </row>
    <row r="99" spans="1:5" s="27" customFormat="1" ht="13.2" x14ac:dyDescent="0.25">
      <c r="A99" s="61" t="s">
        <v>4</v>
      </c>
      <c r="B99" s="30">
        <v>2000</v>
      </c>
      <c r="C99" s="33">
        <v>0</v>
      </c>
      <c r="D99" s="30">
        <v>2000</v>
      </c>
      <c r="E99" s="33">
        <v>100</v>
      </c>
    </row>
    <row r="100" spans="1:5" s="27" customFormat="1" ht="13.2" x14ac:dyDescent="0.25">
      <c r="A100" s="61" t="s">
        <v>3</v>
      </c>
      <c r="B100" s="33">
        <v>500</v>
      </c>
      <c r="C100" s="33">
        <v>0</v>
      </c>
      <c r="D100" s="33">
        <v>500</v>
      </c>
      <c r="E100" s="33">
        <v>100</v>
      </c>
    </row>
    <row r="101" spans="1:5" s="49" customFormat="1" ht="13.2" x14ac:dyDescent="0.25">
      <c r="A101" s="52" t="s">
        <v>76</v>
      </c>
      <c r="B101" s="50">
        <v>0</v>
      </c>
      <c r="C101" s="51">
        <v>30000</v>
      </c>
      <c r="D101" s="51">
        <v>30000</v>
      </c>
      <c r="E101" s="50">
        <v>0</v>
      </c>
    </row>
    <row r="102" spans="1:5" s="27" customFormat="1" ht="13.2" x14ac:dyDescent="0.25">
      <c r="A102" s="45" t="s">
        <v>6</v>
      </c>
      <c r="B102" s="34">
        <v>0</v>
      </c>
      <c r="C102" s="35">
        <v>30000</v>
      </c>
      <c r="D102" s="35">
        <v>30000</v>
      </c>
      <c r="E102" s="34">
        <v>0</v>
      </c>
    </row>
    <row r="103" spans="1:5" s="27" customFormat="1" ht="13.2" x14ac:dyDescent="0.25">
      <c r="A103" s="31" t="s">
        <v>2</v>
      </c>
      <c r="B103" s="33">
        <v>0</v>
      </c>
      <c r="C103" s="30">
        <v>30000</v>
      </c>
      <c r="D103" s="30">
        <v>30000</v>
      </c>
      <c r="E103" s="33">
        <v>0</v>
      </c>
    </row>
    <row r="104" spans="1:5" s="27" customFormat="1" ht="13.2" x14ac:dyDescent="0.25">
      <c r="A104" s="61" t="s">
        <v>1</v>
      </c>
      <c r="B104" s="33">
        <v>0</v>
      </c>
      <c r="C104" s="30">
        <v>30000</v>
      </c>
      <c r="D104" s="30">
        <v>30000</v>
      </c>
      <c r="E104" s="33">
        <v>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workbookViewId="0"/>
  </sheetViews>
  <sheetFormatPr defaultRowHeight="9" x14ac:dyDescent="0.15"/>
  <cols>
    <col min="1" max="1" width="92.33203125" style="26" customWidth="1"/>
    <col min="2" max="2" width="26.21875" style="26" customWidth="1"/>
    <col min="3" max="3" width="26.44140625" style="26" customWidth="1"/>
    <col min="4" max="4" width="31.109375" style="26" customWidth="1"/>
    <col min="5" max="5" width="26.21875" style="26" customWidth="1"/>
    <col min="6" max="16384" width="8.88671875" style="26"/>
  </cols>
  <sheetData>
    <row r="1" spans="1:5" s="46" customFormat="1" ht="10.8" thickBot="1" x14ac:dyDescent="0.2">
      <c r="A1" s="47" t="s">
        <v>39</v>
      </c>
      <c r="B1" s="47" t="s">
        <v>44</v>
      </c>
      <c r="C1" s="47" t="s">
        <v>43</v>
      </c>
      <c r="D1" s="47" t="s">
        <v>42</v>
      </c>
      <c r="E1" s="47" t="s">
        <v>41</v>
      </c>
    </row>
    <row r="2" spans="1:5" s="66" customFormat="1" ht="13.2" x14ac:dyDescent="0.25">
      <c r="A2" s="69" t="s">
        <v>90</v>
      </c>
      <c r="B2" s="68">
        <v>991352</v>
      </c>
      <c r="C2" s="68">
        <v>323412.64</v>
      </c>
      <c r="D2" s="68">
        <v>1314764.6399999999</v>
      </c>
      <c r="E2" s="67">
        <v>132.62</v>
      </c>
    </row>
    <row r="3" spans="1:5" s="62" customFormat="1" ht="13.2" x14ac:dyDescent="0.25">
      <c r="A3" s="65" t="s">
        <v>89</v>
      </c>
      <c r="B3" s="64">
        <v>991352</v>
      </c>
      <c r="C3" s="64">
        <v>323412.64</v>
      </c>
      <c r="D3" s="64">
        <v>1314764.6399999999</v>
      </c>
      <c r="E3" s="63">
        <v>132.62</v>
      </c>
    </row>
    <row r="4" spans="1:5" s="41" customFormat="1" ht="13.2" x14ac:dyDescent="0.25">
      <c r="A4" s="44" t="s">
        <v>88</v>
      </c>
      <c r="B4" s="43">
        <v>991352</v>
      </c>
      <c r="C4" s="43">
        <v>323412.64</v>
      </c>
      <c r="D4" s="43">
        <v>1314764.6399999999</v>
      </c>
      <c r="E4" s="42">
        <v>132.62</v>
      </c>
    </row>
    <row r="5" spans="1:5" s="49" customFormat="1" ht="13.2" x14ac:dyDescent="0.25">
      <c r="A5" s="52" t="s">
        <v>61</v>
      </c>
      <c r="B5" s="50">
        <v>820</v>
      </c>
      <c r="C5" s="51">
        <v>150950</v>
      </c>
      <c r="D5" s="51">
        <v>151770</v>
      </c>
      <c r="E5" s="51">
        <v>18508.54</v>
      </c>
    </row>
    <row r="6" spans="1:5" s="27" customFormat="1" ht="13.2" x14ac:dyDescent="0.25">
      <c r="A6" s="45" t="s">
        <v>38</v>
      </c>
      <c r="B6" s="34">
        <v>820</v>
      </c>
      <c r="C6" s="35">
        <v>150950</v>
      </c>
      <c r="D6" s="35">
        <v>151770</v>
      </c>
      <c r="E6" s="35">
        <v>18508.54</v>
      </c>
    </row>
    <row r="7" spans="1:5" s="27" customFormat="1" ht="13.2" x14ac:dyDescent="0.25">
      <c r="A7" s="31" t="s">
        <v>29</v>
      </c>
      <c r="B7" s="33">
        <v>820</v>
      </c>
      <c r="C7" s="30">
        <v>150950</v>
      </c>
      <c r="D7" s="30">
        <v>151770</v>
      </c>
      <c r="E7" s="30">
        <v>18508.54</v>
      </c>
    </row>
    <row r="8" spans="1:5" s="27" customFormat="1" ht="13.2" x14ac:dyDescent="0.25">
      <c r="A8" s="61" t="s">
        <v>28</v>
      </c>
      <c r="B8" s="33">
        <v>820</v>
      </c>
      <c r="C8" s="30">
        <v>150950</v>
      </c>
      <c r="D8" s="30">
        <v>151770</v>
      </c>
      <c r="E8" s="30">
        <v>18508.54</v>
      </c>
    </row>
    <row r="9" spans="1:5" s="49" customFormat="1" ht="13.2" x14ac:dyDescent="0.25">
      <c r="A9" s="52" t="s">
        <v>80</v>
      </c>
      <c r="B9" s="50">
        <v>350</v>
      </c>
      <c r="C9" s="50">
        <v>0</v>
      </c>
      <c r="D9" s="50">
        <v>350</v>
      </c>
      <c r="E9" s="50">
        <v>100</v>
      </c>
    </row>
    <row r="10" spans="1:5" s="27" customFormat="1" ht="13.2" x14ac:dyDescent="0.25">
      <c r="A10" s="45" t="s">
        <v>38</v>
      </c>
      <c r="B10" s="34">
        <v>350</v>
      </c>
      <c r="C10" s="34">
        <v>0</v>
      </c>
      <c r="D10" s="34">
        <v>350</v>
      </c>
      <c r="E10" s="34">
        <v>100</v>
      </c>
    </row>
    <row r="11" spans="1:5" s="27" customFormat="1" ht="26.4" x14ac:dyDescent="0.25">
      <c r="A11" s="31" t="s">
        <v>32</v>
      </c>
      <c r="B11" s="33">
        <v>350</v>
      </c>
      <c r="C11" s="33">
        <v>0</v>
      </c>
      <c r="D11" s="33">
        <v>350</v>
      </c>
      <c r="E11" s="33">
        <v>100</v>
      </c>
    </row>
    <row r="12" spans="1:5" s="27" customFormat="1" ht="13.2" x14ac:dyDescent="0.25">
      <c r="A12" s="61" t="s">
        <v>31</v>
      </c>
      <c r="B12" s="33">
        <v>350</v>
      </c>
      <c r="C12" s="33">
        <v>0</v>
      </c>
      <c r="D12" s="33">
        <v>350</v>
      </c>
      <c r="E12" s="33">
        <v>100</v>
      </c>
    </row>
    <row r="13" spans="1:5" s="49" customFormat="1" ht="13.2" x14ac:dyDescent="0.25">
      <c r="A13" s="52" t="s">
        <v>58</v>
      </c>
      <c r="B13" s="51">
        <v>114882</v>
      </c>
      <c r="C13" s="51">
        <v>96500</v>
      </c>
      <c r="D13" s="51">
        <v>211382</v>
      </c>
      <c r="E13" s="50">
        <v>184</v>
      </c>
    </row>
    <row r="14" spans="1:5" s="27" customFormat="1" ht="13.2" x14ac:dyDescent="0.25">
      <c r="A14" s="45" t="s">
        <v>38</v>
      </c>
      <c r="B14" s="35">
        <v>114882</v>
      </c>
      <c r="C14" s="35">
        <v>96500</v>
      </c>
      <c r="D14" s="35">
        <v>211382</v>
      </c>
      <c r="E14" s="34">
        <v>184</v>
      </c>
    </row>
    <row r="15" spans="1:5" s="27" customFormat="1" ht="13.2" x14ac:dyDescent="0.25">
      <c r="A15" s="31" t="s">
        <v>29</v>
      </c>
      <c r="B15" s="30">
        <v>114882</v>
      </c>
      <c r="C15" s="30">
        <v>96500</v>
      </c>
      <c r="D15" s="30">
        <v>211382</v>
      </c>
      <c r="E15" s="33">
        <v>184</v>
      </c>
    </row>
    <row r="16" spans="1:5" s="27" customFormat="1" ht="13.2" x14ac:dyDescent="0.25">
      <c r="A16" s="61" t="s">
        <v>28</v>
      </c>
      <c r="B16" s="30">
        <v>114882</v>
      </c>
      <c r="C16" s="30">
        <v>96500</v>
      </c>
      <c r="D16" s="30">
        <v>211382</v>
      </c>
      <c r="E16" s="33">
        <v>184</v>
      </c>
    </row>
    <row r="17" spans="1:5" s="49" customFormat="1" ht="13.2" x14ac:dyDescent="0.25">
      <c r="A17" s="52" t="s">
        <v>66</v>
      </c>
      <c r="B17" s="51">
        <v>48300</v>
      </c>
      <c r="C17" s="51">
        <v>-4267.3999999999996</v>
      </c>
      <c r="D17" s="51">
        <v>44032.6</v>
      </c>
      <c r="E17" s="50">
        <v>91.16</v>
      </c>
    </row>
    <row r="18" spans="1:5" s="27" customFormat="1" ht="13.2" x14ac:dyDescent="0.25">
      <c r="A18" s="45" t="s">
        <v>38</v>
      </c>
      <c r="B18" s="35">
        <v>48300</v>
      </c>
      <c r="C18" s="35">
        <v>-6800</v>
      </c>
      <c r="D18" s="35">
        <v>41500</v>
      </c>
      <c r="E18" s="34">
        <v>85.92</v>
      </c>
    </row>
    <row r="19" spans="1:5" s="27" customFormat="1" ht="13.2" x14ac:dyDescent="0.25">
      <c r="A19" s="31" t="s">
        <v>34</v>
      </c>
      <c r="B19" s="30">
        <v>48300</v>
      </c>
      <c r="C19" s="30">
        <v>-6800</v>
      </c>
      <c r="D19" s="30">
        <v>41500</v>
      </c>
      <c r="E19" s="33">
        <v>85.92</v>
      </c>
    </row>
    <row r="20" spans="1:5" s="27" customFormat="1" ht="13.2" x14ac:dyDescent="0.25">
      <c r="A20" s="61" t="s">
        <v>33</v>
      </c>
      <c r="B20" s="30">
        <v>48300</v>
      </c>
      <c r="C20" s="30">
        <v>-6800</v>
      </c>
      <c r="D20" s="30">
        <v>41500</v>
      </c>
      <c r="E20" s="33">
        <v>85.92</v>
      </c>
    </row>
    <row r="21" spans="1:5" s="27" customFormat="1" ht="13.2" x14ac:dyDescent="0.25">
      <c r="A21" s="45" t="s">
        <v>93</v>
      </c>
      <c r="B21" s="34">
        <v>0</v>
      </c>
      <c r="C21" s="35">
        <v>2532.6</v>
      </c>
      <c r="D21" s="35">
        <v>2532.6</v>
      </c>
      <c r="E21" s="34">
        <v>0</v>
      </c>
    </row>
    <row r="22" spans="1:5" s="27" customFormat="1" ht="13.2" x14ac:dyDescent="0.25">
      <c r="A22" s="31" t="s">
        <v>92</v>
      </c>
      <c r="B22" s="33">
        <v>0</v>
      </c>
      <c r="C22" s="30">
        <v>2532.6</v>
      </c>
      <c r="D22" s="30">
        <v>2532.6</v>
      </c>
      <c r="E22" s="33">
        <v>0</v>
      </c>
    </row>
    <row r="23" spans="1:5" s="27" customFormat="1" ht="13.2" x14ac:dyDescent="0.25">
      <c r="A23" s="61" t="s">
        <v>91</v>
      </c>
      <c r="B23" s="33">
        <v>0</v>
      </c>
      <c r="C23" s="30">
        <v>2532.6</v>
      </c>
      <c r="D23" s="30">
        <v>2532.6</v>
      </c>
      <c r="E23" s="33">
        <v>0</v>
      </c>
    </row>
    <row r="24" spans="1:5" s="49" customFormat="1" ht="13.2" x14ac:dyDescent="0.25">
      <c r="A24" s="52" t="s">
        <v>70</v>
      </c>
      <c r="B24" s="51">
        <v>1200</v>
      </c>
      <c r="C24" s="50">
        <v>0</v>
      </c>
      <c r="D24" s="51">
        <v>1200</v>
      </c>
      <c r="E24" s="50">
        <v>100</v>
      </c>
    </row>
    <row r="25" spans="1:5" s="27" customFormat="1" ht="13.2" x14ac:dyDescent="0.25">
      <c r="A25" s="45" t="s">
        <v>38</v>
      </c>
      <c r="B25" s="35">
        <v>1200</v>
      </c>
      <c r="C25" s="34">
        <v>0</v>
      </c>
      <c r="D25" s="35">
        <v>1200</v>
      </c>
      <c r="E25" s="34">
        <v>100</v>
      </c>
    </row>
    <row r="26" spans="1:5" s="27" customFormat="1" ht="13.2" x14ac:dyDescent="0.25">
      <c r="A26" s="31" t="s">
        <v>37</v>
      </c>
      <c r="B26" s="30">
        <v>1200</v>
      </c>
      <c r="C26" s="33">
        <v>0</v>
      </c>
      <c r="D26" s="30">
        <v>1200</v>
      </c>
      <c r="E26" s="33">
        <v>100</v>
      </c>
    </row>
    <row r="27" spans="1:5" s="27" customFormat="1" ht="13.2" x14ac:dyDescent="0.25">
      <c r="A27" s="61" t="s">
        <v>36</v>
      </c>
      <c r="B27" s="30">
        <v>1200</v>
      </c>
      <c r="C27" s="33">
        <v>0</v>
      </c>
      <c r="D27" s="30">
        <v>1200</v>
      </c>
      <c r="E27" s="33">
        <v>100</v>
      </c>
    </row>
    <row r="28" spans="1:5" s="49" customFormat="1" ht="13.2" x14ac:dyDescent="0.25">
      <c r="A28" s="52" t="s">
        <v>64</v>
      </c>
      <c r="B28" s="51">
        <v>168000</v>
      </c>
      <c r="C28" s="51">
        <v>31930.04</v>
      </c>
      <c r="D28" s="51">
        <v>199930.04</v>
      </c>
      <c r="E28" s="50">
        <v>119.01</v>
      </c>
    </row>
    <row r="29" spans="1:5" s="27" customFormat="1" ht="13.2" x14ac:dyDescent="0.25">
      <c r="A29" s="45" t="s">
        <v>38</v>
      </c>
      <c r="B29" s="35">
        <v>168000</v>
      </c>
      <c r="C29" s="35">
        <v>31930.04</v>
      </c>
      <c r="D29" s="35">
        <v>199930.04</v>
      </c>
      <c r="E29" s="34">
        <v>119.01</v>
      </c>
    </row>
    <row r="30" spans="1:5" s="27" customFormat="1" ht="13.2" x14ac:dyDescent="0.25">
      <c r="A30" s="31" t="s">
        <v>37</v>
      </c>
      <c r="B30" s="30">
        <v>168000</v>
      </c>
      <c r="C30" s="30">
        <v>31930.04</v>
      </c>
      <c r="D30" s="30">
        <v>199930.04</v>
      </c>
      <c r="E30" s="33">
        <v>119.01</v>
      </c>
    </row>
    <row r="31" spans="1:5" s="27" customFormat="1" ht="13.2" x14ac:dyDescent="0.25">
      <c r="A31" s="61" t="s">
        <v>35</v>
      </c>
      <c r="B31" s="30">
        <v>168000</v>
      </c>
      <c r="C31" s="30">
        <v>31930.04</v>
      </c>
      <c r="D31" s="30">
        <v>199930.04</v>
      </c>
      <c r="E31" s="33">
        <v>119.01</v>
      </c>
    </row>
    <row r="32" spans="1:5" s="49" customFormat="1" ht="13.2" x14ac:dyDescent="0.25">
      <c r="A32" s="52" t="s">
        <v>54</v>
      </c>
      <c r="B32" s="51">
        <v>640500</v>
      </c>
      <c r="C32" s="51">
        <v>17400</v>
      </c>
      <c r="D32" s="51">
        <v>657900</v>
      </c>
      <c r="E32" s="50">
        <v>102.72</v>
      </c>
    </row>
    <row r="33" spans="1:5" s="27" customFormat="1" ht="13.2" x14ac:dyDescent="0.25">
      <c r="A33" s="45" t="s">
        <v>38</v>
      </c>
      <c r="B33" s="35">
        <v>640500</v>
      </c>
      <c r="C33" s="35">
        <v>17400</v>
      </c>
      <c r="D33" s="35">
        <v>657900</v>
      </c>
      <c r="E33" s="34">
        <v>102.72</v>
      </c>
    </row>
    <row r="34" spans="1:5" s="27" customFormat="1" ht="13.2" x14ac:dyDescent="0.25">
      <c r="A34" s="31" t="s">
        <v>37</v>
      </c>
      <c r="B34" s="30">
        <v>640500</v>
      </c>
      <c r="C34" s="30">
        <v>17400</v>
      </c>
      <c r="D34" s="30">
        <v>657900</v>
      </c>
      <c r="E34" s="33">
        <v>102.72</v>
      </c>
    </row>
    <row r="35" spans="1:5" s="27" customFormat="1" ht="13.2" x14ac:dyDescent="0.25">
      <c r="A35" s="61" t="s">
        <v>35</v>
      </c>
      <c r="B35" s="30">
        <v>640500</v>
      </c>
      <c r="C35" s="30">
        <v>17400</v>
      </c>
      <c r="D35" s="30">
        <v>657900</v>
      </c>
      <c r="E35" s="33">
        <v>102.72</v>
      </c>
    </row>
    <row r="36" spans="1:5" s="49" customFormat="1" ht="13.2" x14ac:dyDescent="0.25">
      <c r="A36" s="52" t="s">
        <v>57</v>
      </c>
      <c r="B36" s="51">
        <v>13300</v>
      </c>
      <c r="C36" s="50">
        <v>900</v>
      </c>
      <c r="D36" s="51">
        <v>14200</v>
      </c>
      <c r="E36" s="50">
        <v>106.77</v>
      </c>
    </row>
    <row r="37" spans="1:5" s="27" customFormat="1" ht="13.2" x14ac:dyDescent="0.25">
      <c r="A37" s="45" t="s">
        <v>38</v>
      </c>
      <c r="B37" s="35">
        <v>13300</v>
      </c>
      <c r="C37" s="34">
        <v>900</v>
      </c>
      <c r="D37" s="35">
        <v>14200</v>
      </c>
      <c r="E37" s="34">
        <v>106.77</v>
      </c>
    </row>
    <row r="38" spans="1:5" s="27" customFormat="1" ht="13.2" x14ac:dyDescent="0.25">
      <c r="A38" s="31" t="s">
        <v>29</v>
      </c>
      <c r="B38" s="30">
        <v>13300</v>
      </c>
      <c r="C38" s="33">
        <v>900</v>
      </c>
      <c r="D38" s="30">
        <v>14200</v>
      </c>
      <c r="E38" s="33">
        <v>106.77</v>
      </c>
    </row>
    <row r="39" spans="1:5" s="27" customFormat="1" ht="13.2" x14ac:dyDescent="0.25">
      <c r="A39" s="61" t="s">
        <v>28</v>
      </c>
      <c r="B39" s="30">
        <v>13300</v>
      </c>
      <c r="C39" s="33">
        <v>900</v>
      </c>
      <c r="D39" s="30">
        <v>14200</v>
      </c>
      <c r="E39" s="33">
        <v>106.77</v>
      </c>
    </row>
    <row r="40" spans="1:5" s="49" customFormat="1" ht="13.2" x14ac:dyDescent="0.25">
      <c r="A40" s="52" t="s">
        <v>74</v>
      </c>
      <c r="B40" s="51">
        <v>4000</v>
      </c>
      <c r="C40" s="50">
        <v>0</v>
      </c>
      <c r="D40" s="51">
        <v>4000</v>
      </c>
      <c r="E40" s="50">
        <v>100</v>
      </c>
    </row>
    <row r="41" spans="1:5" s="27" customFormat="1" ht="13.2" x14ac:dyDescent="0.25">
      <c r="A41" s="45" t="s">
        <v>38</v>
      </c>
      <c r="B41" s="35">
        <v>4000</v>
      </c>
      <c r="C41" s="34">
        <v>0</v>
      </c>
      <c r="D41" s="35">
        <v>4000</v>
      </c>
      <c r="E41" s="34">
        <v>100</v>
      </c>
    </row>
    <row r="42" spans="1:5" s="27" customFormat="1" ht="26.4" x14ac:dyDescent="0.25">
      <c r="A42" s="31" t="s">
        <v>32</v>
      </c>
      <c r="B42" s="30">
        <v>4000</v>
      </c>
      <c r="C42" s="33">
        <v>0</v>
      </c>
      <c r="D42" s="30">
        <v>4000</v>
      </c>
      <c r="E42" s="33">
        <v>100</v>
      </c>
    </row>
    <row r="43" spans="1:5" s="27" customFormat="1" ht="13.2" x14ac:dyDescent="0.25">
      <c r="A43" s="61" t="s">
        <v>30</v>
      </c>
      <c r="B43" s="30">
        <v>4000</v>
      </c>
      <c r="C43" s="33">
        <v>0</v>
      </c>
      <c r="D43" s="30">
        <v>4000</v>
      </c>
      <c r="E43" s="33">
        <v>100</v>
      </c>
    </row>
    <row r="44" spans="1:5" s="49" customFormat="1" ht="13.2" x14ac:dyDescent="0.25">
      <c r="A44" s="52" t="s">
        <v>76</v>
      </c>
      <c r="B44" s="50">
        <v>0</v>
      </c>
      <c r="C44" s="51">
        <v>30000</v>
      </c>
      <c r="D44" s="51">
        <v>30000</v>
      </c>
      <c r="E44" s="50">
        <v>0</v>
      </c>
    </row>
    <row r="45" spans="1:5" s="27" customFormat="1" ht="13.2" x14ac:dyDescent="0.25">
      <c r="A45" s="45" t="s">
        <v>27</v>
      </c>
      <c r="B45" s="34">
        <v>0</v>
      </c>
      <c r="C45" s="35">
        <v>30000</v>
      </c>
      <c r="D45" s="35">
        <v>30000</v>
      </c>
      <c r="E45" s="34">
        <v>0</v>
      </c>
    </row>
    <row r="46" spans="1:5" s="27" customFormat="1" ht="13.2" x14ac:dyDescent="0.25">
      <c r="A46" s="31" t="s">
        <v>26</v>
      </c>
      <c r="B46" s="33">
        <v>0</v>
      </c>
      <c r="C46" s="30">
        <v>30000</v>
      </c>
      <c r="D46" s="30">
        <v>30000</v>
      </c>
      <c r="E46" s="33">
        <v>0</v>
      </c>
    </row>
    <row r="47" spans="1:5" s="27" customFormat="1" ht="13.2" x14ac:dyDescent="0.25">
      <c r="A47" s="61" t="s">
        <v>25</v>
      </c>
      <c r="B47" s="33">
        <v>0</v>
      </c>
      <c r="C47" s="30">
        <v>30000</v>
      </c>
      <c r="D47" s="30">
        <v>30000</v>
      </c>
      <c r="E47" s="33">
        <v>0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F9" sqref="F9"/>
    </sheetView>
  </sheetViews>
  <sheetFormatPr defaultRowHeight="14.4" x14ac:dyDescent="0.3"/>
  <cols>
    <col min="1" max="3" width="8.88671875" style="70"/>
    <col min="4" max="4" width="27.33203125" style="70" customWidth="1"/>
    <col min="5" max="5" width="8.88671875" style="70"/>
    <col min="6" max="6" width="12.6640625" style="70" customWidth="1"/>
    <col min="7" max="16384" width="8.88671875" style="70"/>
  </cols>
  <sheetData>
    <row r="2" spans="1:7" ht="15.6" x14ac:dyDescent="0.3">
      <c r="A2" s="78" t="s">
        <v>102</v>
      </c>
      <c r="B2" s="78"/>
      <c r="C2" s="78"/>
      <c r="D2" s="78"/>
      <c r="E2" s="78"/>
      <c r="F2" s="78"/>
      <c r="G2" s="78"/>
    </row>
    <row r="3" spans="1:7" ht="15.6" x14ac:dyDescent="0.3">
      <c r="A3" s="79"/>
      <c r="B3" s="79"/>
      <c r="C3" s="79"/>
      <c r="D3" s="79"/>
      <c r="E3" s="79"/>
      <c r="F3" s="79"/>
      <c r="G3" s="79"/>
    </row>
    <row r="4" spans="1:7" ht="15.6" x14ac:dyDescent="0.3">
      <c r="A4" s="78" t="s">
        <v>101</v>
      </c>
      <c r="B4" s="78"/>
      <c r="C4" s="78"/>
      <c r="D4" s="78"/>
      <c r="E4" s="78"/>
      <c r="F4" s="78"/>
      <c r="G4" s="78"/>
    </row>
    <row r="5" spans="1:7" ht="15.6" x14ac:dyDescent="0.3">
      <c r="A5" s="78" t="s">
        <v>100</v>
      </c>
      <c r="B5" s="78"/>
      <c r="C5" s="78"/>
      <c r="D5" s="78"/>
      <c r="E5" s="78"/>
      <c r="F5" s="78"/>
      <c r="G5" s="78"/>
    </row>
    <row r="7" spans="1:7" ht="26.4" x14ac:dyDescent="0.3">
      <c r="A7" s="76" t="s">
        <v>99</v>
      </c>
      <c r="B7" s="77" t="s">
        <v>98</v>
      </c>
      <c r="C7" s="77" t="s">
        <v>97</v>
      </c>
      <c r="D7" s="77" t="s">
        <v>96</v>
      </c>
      <c r="E7" s="76" t="s">
        <v>103</v>
      </c>
      <c r="F7" s="76" t="s">
        <v>104</v>
      </c>
    </row>
    <row r="8" spans="1:7" ht="31.8" customHeight="1" x14ac:dyDescent="0.3">
      <c r="A8" s="75">
        <v>8</v>
      </c>
      <c r="B8" s="75"/>
      <c r="C8" s="75"/>
      <c r="D8" s="75" t="s">
        <v>95</v>
      </c>
      <c r="E8" s="71">
        <v>0</v>
      </c>
      <c r="F8" s="71">
        <v>0</v>
      </c>
    </row>
    <row r="9" spans="1:7" ht="25.8" customHeight="1" x14ac:dyDescent="0.3">
      <c r="A9" s="74">
        <v>5</v>
      </c>
      <c r="B9" s="73"/>
      <c r="C9" s="73"/>
      <c r="D9" s="72" t="s">
        <v>94</v>
      </c>
      <c r="E9" s="71">
        <v>0</v>
      </c>
      <c r="F9" s="71">
        <v>0</v>
      </c>
    </row>
  </sheetData>
  <mergeCells count="3">
    <mergeCell ref="A2:G2"/>
    <mergeCell ref="A4:G4"/>
    <mergeCell ref="A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showGridLines="0" workbookViewId="0">
      <selection activeCell="A27" sqref="A27"/>
    </sheetView>
  </sheetViews>
  <sheetFormatPr defaultRowHeight="9" x14ac:dyDescent="0.15"/>
  <cols>
    <col min="1" max="1" width="92.33203125" style="26" customWidth="1"/>
    <col min="2" max="2" width="26.21875" style="26" customWidth="1"/>
    <col min="3" max="3" width="26.44140625" style="26" customWidth="1"/>
    <col min="4" max="4" width="31.109375" style="26" customWidth="1"/>
    <col min="5" max="5" width="26.21875" style="26" customWidth="1"/>
    <col min="6" max="16384" width="8.88671875" style="26"/>
  </cols>
  <sheetData>
    <row r="1" spans="1:5" s="46" customFormat="1" ht="10.8" thickBot="1" x14ac:dyDescent="0.2">
      <c r="A1" s="47" t="s">
        <v>39</v>
      </c>
      <c r="B1" s="47" t="s">
        <v>44</v>
      </c>
      <c r="C1" s="47" t="s">
        <v>43</v>
      </c>
      <c r="D1" s="47" t="s">
        <v>42</v>
      </c>
      <c r="E1" s="47" t="s">
        <v>41</v>
      </c>
    </row>
    <row r="2" spans="1:5" s="27" customFormat="1" ht="13.2" x14ac:dyDescent="0.25">
      <c r="A2" s="45" t="s">
        <v>53</v>
      </c>
      <c r="B2" s="35">
        <v>991352</v>
      </c>
      <c r="C2" s="35">
        <v>323412.64</v>
      </c>
      <c r="D2" s="35">
        <v>1314764.6399999999</v>
      </c>
      <c r="E2" s="34">
        <v>132.62</v>
      </c>
    </row>
    <row r="3" spans="1:5" s="41" customFormat="1" ht="13.2" x14ac:dyDescent="0.25">
      <c r="A3" s="44" t="s">
        <v>52</v>
      </c>
      <c r="B3" s="43">
        <v>991352</v>
      </c>
      <c r="C3" s="43">
        <v>323412.64</v>
      </c>
      <c r="D3" s="43">
        <v>1314764.6399999999</v>
      </c>
      <c r="E3" s="42">
        <v>132.62</v>
      </c>
    </row>
    <row r="4" spans="1:5" s="37" customFormat="1" ht="13.2" x14ac:dyDescent="0.25">
      <c r="A4" s="40" t="s">
        <v>51</v>
      </c>
      <c r="B4" s="39">
        <v>991352</v>
      </c>
      <c r="C4" s="39">
        <v>323412.64</v>
      </c>
      <c r="D4" s="39">
        <v>1314764.6399999999</v>
      </c>
      <c r="E4" s="38">
        <v>132.62</v>
      </c>
    </row>
    <row r="5" spans="1:5" s="57" customFormat="1" ht="13.2" x14ac:dyDescent="0.25">
      <c r="A5" s="60" t="s">
        <v>87</v>
      </c>
      <c r="B5" s="59">
        <v>111732</v>
      </c>
      <c r="C5" s="59">
        <v>-2480</v>
      </c>
      <c r="D5" s="59">
        <v>109252</v>
      </c>
      <c r="E5" s="58">
        <v>97.78</v>
      </c>
    </row>
    <row r="6" spans="1:5" s="53" customFormat="1" ht="13.2" x14ac:dyDescent="0.25">
      <c r="A6" s="56" t="s">
        <v>86</v>
      </c>
      <c r="B6" s="55">
        <v>21732</v>
      </c>
      <c r="C6" s="54">
        <v>-480</v>
      </c>
      <c r="D6" s="55">
        <v>21252</v>
      </c>
      <c r="E6" s="54">
        <v>97.79</v>
      </c>
    </row>
    <row r="7" spans="1:5" s="27" customFormat="1" ht="13.2" x14ac:dyDescent="0.25">
      <c r="A7" s="29" t="s">
        <v>47</v>
      </c>
      <c r="B7" s="28">
        <v>21732</v>
      </c>
      <c r="C7" s="32">
        <v>-480</v>
      </c>
      <c r="D7" s="28">
        <v>21252</v>
      </c>
      <c r="E7" s="32">
        <v>97.79</v>
      </c>
    </row>
    <row r="8" spans="1:5" s="49" customFormat="1" ht="13.2" x14ac:dyDescent="0.25">
      <c r="A8" s="52" t="s">
        <v>58</v>
      </c>
      <c r="B8" s="51">
        <v>21732</v>
      </c>
      <c r="C8" s="50">
        <v>-480</v>
      </c>
      <c r="D8" s="51">
        <v>21252</v>
      </c>
      <c r="E8" s="50">
        <v>97.79</v>
      </c>
    </row>
    <row r="9" spans="1:5" s="27" customFormat="1" ht="13.2" x14ac:dyDescent="0.25">
      <c r="A9" s="31" t="s">
        <v>18</v>
      </c>
      <c r="B9" s="30">
        <v>21000</v>
      </c>
      <c r="C9" s="33">
        <v>-680</v>
      </c>
      <c r="D9" s="30">
        <v>20320</v>
      </c>
      <c r="E9" s="33">
        <v>96.76</v>
      </c>
    </row>
    <row r="10" spans="1:5" s="27" customFormat="1" ht="13.2" x14ac:dyDescent="0.25">
      <c r="A10" s="31" t="s">
        <v>17</v>
      </c>
      <c r="B10" s="30">
        <v>4000</v>
      </c>
      <c r="C10" s="48"/>
      <c r="D10" s="30">
        <v>4000</v>
      </c>
      <c r="E10" s="33">
        <v>100</v>
      </c>
    </row>
    <row r="11" spans="1:5" s="27" customFormat="1" ht="13.2" x14ac:dyDescent="0.25">
      <c r="A11" s="31" t="s">
        <v>16</v>
      </c>
      <c r="B11" s="30">
        <v>6000</v>
      </c>
      <c r="C11" s="48"/>
      <c r="D11" s="30">
        <v>6000</v>
      </c>
      <c r="E11" s="33">
        <v>100</v>
      </c>
    </row>
    <row r="12" spans="1:5" s="27" customFormat="1" ht="13.2" x14ac:dyDescent="0.25">
      <c r="A12" s="31" t="s">
        <v>15</v>
      </c>
      <c r="B12" s="30">
        <v>9000</v>
      </c>
      <c r="C12" s="33">
        <v>-480</v>
      </c>
      <c r="D12" s="30">
        <v>8520</v>
      </c>
      <c r="E12" s="33">
        <v>94.67</v>
      </c>
    </row>
    <row r="13" spans="1:5" s="27" customFormat="1" ht="13.2" x14ac:dyDescent="0.25">
      <c r="A13" s="31" t="s">
        <v>13</v>
      </c>
      <c r="B13" s="30">
        <v>2000</v>
      </c>
      <c r="C13" s="33">
        <v>-200</v>
      </c>
      <c r="D13" s="30">
        <v>1800</v>
      </c>
      <c r="E13" s="33">
        <v>90</v>
      </c>
    </row>
    <row r="14" spans="1:5" s="27" customFormat="1" ht="13.2" x14ac:dyDescent="0.25">
      <c r="A14" s="31" t="s">
        <v>12</v>
      </c>
      <c r="B14" s="33">
        <v>732</v>
      </c>
      <c r="C14" s="33">
        <v>200</v>
      </c>
      <c r="D14" s="33">
        <v>932</v>
      </c>
      <c r="E14" s="33">
        <v>127.32</v>
      </c>
    </row>
    <row r="15" spans="1:5" s="27" customFormat="1" ht="13.2" x14ac:dyDescent="0.25">
      <c r="A15" s="31" t="s">
        <v>11</v>
      </c>
      <c r="B15" s="33">
        <v>732</v>
      </c>
      <c r="C15" s="33">
        <v>200</v>
      </c>
      <c r="D15" s="33">
        <v>932</v>
      </c>
      <c r="E15" s="33">
        <v>127.32</v>
      </c>
    </row>
    <row r="16" spans="1:5" s="53" customFormat="1" ht="13.2" x14ac:dyDescent="0.25">
      <c r="A16" s="56" t="s">
        <v>85</v>
      </c>
      <c r="B16" s="55">
        <v>45000</v>
      </c>
      <c r="C16" s="54">
        <v>0</v>
      </c>
      <c r="D16" s="55">
        <v>45000</v>
      </c>
      <c r="E16" s="54">
        <v>100</v>
      </c>
    </row>
    <row r="17" spans="1:5" s="27" customFormat="1" ht="13.2" x14ac:dyDescent="0.25">
      <c r="A17" s="29" t="s">
        <v>47</v>
      </c>
      <c r="B17" s="28">
        <v>45000</v>
      </c>
      <c r="C17" s="32">
        <v>0</v>
      </c>
      <c r="D17" s="28">
        <v>45000</v>
      </c>
      <c r="E17" s="32">
        <v>100</v>
      </c>
    </row>
    <row r="18" spans="1:5" s="49" customFormat="1" ht="13.2" x14ac:dyDescent="0.25">
      <c r="A18" s="52" t="s">
        <v>58</v>
      </c>
      <c r="B18" s="51">
        <v>45000</v>
      </c>
      <c r="C18" s="50">
        <v>0</v>
      </c>
      <c r="D18" s="51">
        <v>45000</v>
      </c>
      <c r="E18" s="50">
        <v>100</v>
      </c>
    </row>
    <row r="19" spans="1:5" s="27" customFormat="1" ht="13.2" x14ac:dyDescent="0.25">
      <c r="A19" s="31" t="s">
        <v>18</v>
      </c>
      <c r="B19" s="30">
        <v>45000</v>
      </c>
      <c r="C19" s="48"/>
      <c r="D19" s="30">
        <v>45000</v>
      </c>
      <c r="E19" s="33">
        <v>100</v>
      </c>
    </row>
    <row r="20" spans="1:5" s="27" customFormat="1" ht="13.2" x14ac:dyDescent="0.25">
      <c r="A20" s="31" t="s">
        <v>16</v>
      </c>
      <c r="B20" s="30">
        <v>30000</v>
      </c>
      <c r="C20" s="48"/>
      <c r="D20" s="30">
        <v>30000</v>
      </c>
      <c r="E20" s="33">
        <v>100</v>
      </c>
    </row>
    <row r="21" spans="1:5" s="27" customFormat="1" ht="13.2" x14ac:dyDescent="0.25">
      <c r="A21" s="31" t="s">
        <v>15</v>
      </c>
      <c r="B21" s="30">
        <v>15000</v>
      </c>
      <c r="C21" s="48"/>
      <c r="D21" s="30">
        <v>15000</v>
      </c>
      <c r="E21" s="33">
        <v>100</v>
      </c>
    </row>
    <row r="22" spans="1:5" s="53" customFormat="1" ht="13.2" x14ac:dyDescent="0.25">
      <c r="A22" s="56" t="s">
        <v>84</v>
      </c>
      <c r="B22" s="55">
        <v>5000</v>
      </c>
      <c r="C22" s="55">
        <v>-2000</v>
      </c>
      <c r="D22" s="55">
        <v>3000</v>
      </c>
      <c r="E22" s="54">
        <v>60</v>
      </c>
    </row>
    <row r="23" spans="1:5" s="27" customFormat="1" ht="13.2" x14ac:dyDescent="0.25">
      <c r="A23" s="29" t="s">
        <v>47</v>
      </c>
      <c r="B23" s="28">
        <v>5000</v>
      </c>
      <c r="C23" s="28">
        <v>-2000</v>
      </c>
      <c r="D23" s="28">
        <v>3000</v>
      </c>
      <c r="E23" s="32">
        <v>60</v>
      </c>
    </row>
    <row r="24" spans="1:5" s="49" customFormat="1" ht="13.2" x14ac:dyDescent="0.25">
      <c r="A24" s="52" t="s">
        <v>58</v>
      </c>
      <c r="B24" s="51">
        <v>5000</v>
      </c>
      <c r="C24" s="51">
        <v>-2000</v>
      </c>
      <c r="D24" s="51">
        <v>3000</v>
      </c>
      <c r="E24" s="50">
        <v>60</v>
      </c>
    </row>
    <row r="25" spans="1:5" s="27" customFormat="1" ht="13.2" x14ac:dyDescent="0.25">
      <c r="A25" s="31" t="s">
        <v>18</v>
      </c>
      <c r="B25" s="30">
        <v>5000</v>
      </c>
      <c r="C25" s="30">
        <v>-2000</v>
      </c>
      <c r="D25" s="30">
        <v>3000</v>
      </c>
      <c r="E25" s="33">
        <v>60</v>
      </c>
    </row>
    <row r="26" spans="1:5" s="27" customFormat="1" ht="13.2" x14ac:dyDescent="0.25">
      <c r="A26" s="31" t="s">
        <v>15</v>
      </c>
      <c r="B26" s="30">
        <v>5000</v>
      </c>
      <c r="C26" s="30">
        <v>-2000</v>
      </c>
      <c r="D26" s="30">
        <v>3000</v>
      </c>
      <c r="E26" s="33">
        <v>60</v>
      </c>
    </row>
    <row r="27" spans="1:5" s="53" customFormat="1" ht="13.2" x14ac:dyDescent="0.25">
      <c r="A27" s="56" t="s">
        <v>83</v>
      </c>
      <c r="B27" s="55">
        <v>40000</v>
      </c>
      <c r="C27" s="54">
        <v>0</v>
      </c>
      <c r="D27" s="55">
        <v>40000</v>
      </c>
      <c r="E27" s="54">
        <v>100</v>
      </c>
    </row>
    <row r="28" spans="1:5" s="27" customFormat="1" ht="13.2" x14ac:dyDescent="0.25">
      <c r="A28" s="29" t="s">
        <v>47</v>
      </c>
      <c r="B28" s="28">
        <v>40000</v>
      </c>
      <c r="C28" s="32">
        <v>0</v>
      </c>
      <c r="D28" s="28">
        <v>40000</v>
      </c>
      <c r="E28" s="32">
        <v>100</v>
      </c>
    </row>
    <row r="29" spans="1:5" s="49" customFormat="1" ht="13.2" x14ac:dyDescent="0.25">
      <c r="A29" s="52" t="s">
        <v>58</v>
      </c>
      <c r="B29" s="51">
        <v>40000</v>
      </c>
      <c r="C29" s="50">
        <v>0</v>
      </c>
      <c r="D29" s="51">
        <v>40000</v>
      </c>
      <c r="E29" s="50">
        <v>100</v>
      </c>
    </row>
    <row r="30" spans="1:5" s="27" customFormat="1" ht="13.2" x14ac:dyDescent="0.25">
      <c r="A30" s="31" t="s">
        <v>18</v>
      </c>
      <c r="B30" s="30">
        <v>40000</v>
      </c>
      <c r="C30" s="48"/>
      <c r="D30" s="30">
        <v>40000</v>
      </c>
      <c r="E30" s="33">
        <v>100</v>
      </c>
    </row>
    <row r="31" spans="1:5" s="27" customFormat="1" ht="13.2" x14ac:dyDescent="0.25">
      <c r="A31" s="31" t="s">
        <v>15</v>
      </c>
      <c r="B31" s="30">
        <v>40000</v>
      </c>
      <c r="C31" s="48"/>
      <c r="D31" s="30">
        <v>40000</v>
      </c>
      <c r="E31" s="33">
        <v>100</v>
      </c>
    </row>
    <row r="32" spans="1:5" s="57" customFormat="1" ht="13.2" x14ac:dyDescent="0.25">
      <c r="A32" s="60" t="s">
        <v>82</v>
      </c>
      <c r="B32" s="58">
        <v>350</v>
      </c>
      <c r="C32" s="58">
        <v>0</v>
      </c>
      <c r="D32" s="58">
        <v>350</v>
      </c>
      <c r="E32" s="58">
        <v>100</v>
      </c>
    </row>
    <row r="33" spans="1:5" s="53" customFormat="1" ht="13.2" x14ac:dyDescent="0.25">
      <c r="A33" s="56" t="s">
        <v>81</v>
      </c>
      <c r="B33" s="54">
        <v>350</v>
      </c>
      <c r="C33" s="54">
        <v>0</v>
      </c>
      <c r="D33" s="54">
        <v>350</v>
      </c>
      <c r="E33" s="54">
        <v>100</v>
      </c>
    </row>
    <row r="34" spans="1:5" s="27" customFormat="1" ht="13.2" x14ac:dyDescent="0.25">
      <c r="A34" s="29" t="s">
        <v>45</v>
      </c>
      <c r="B34" s="32">
        <v>350</v>
      </c>
      <c r="C34" s="32">
        <v>0</v>
      </c>
      <c r="D34" s="32">
        <v>350</v>
      </c>
      <c r="E34" s="32">
        <v>100</v>
      </c>
    </row>
    <row r="35" spans="1:5" s="49" customFormat="1" ht="13.2" x14ac:dyDescent="0.25">
      <c r="A35" s="52" t="s">
        <v>80</v>
      </c>
      <c r="B35" s="50">
        <v>350</v>
      </c>
      <c r="C35" s="50">
        <v>0</v>
      </c>
      <c r="D35" s="50">
        <v>350</v>
      </c>
      <c r="E35" s="50">
        <v>100</v>
      </c>
    </row>
    <row r="36" spans="1:5" s="27" customFormat="1" ht="13.2" x14ac:dyDescent="0.25">
      <c r="A36" s="31" t="s">
        <v>18</v>
      </c>
      <c r="B36" s="33">
        <v>350</v>
      </c>
      <c r="C36" s="48"/>
      <c r="D36" s="33">
        <v>350</v>
      </c>
      <c r="E36" s="33">
        <v>100</v>
      </c>
    </row>
    <row r="37" spans="1:5" s="27" customFormat="1" ht="13.2" x14ac:dyDescent="0.25">
      <c r="A37" s="31" t="s">
        <v>16</v>
      </c>
      <c r="B37" s="33">
        <v>250</v>
      </c>
      <c r="C37" s="48"/>
      <c r="D37" s="33">
        <v>250</v>
      </c>
      <c r="E37" s="33">
        <v>100</v>
      </c>
    </row>
    <row r="38" spans="1:5" s="27" customFormat="1" ht="13.2" x14ac:dyDescent="0.25">
      <c r="A38" s="31" t="s">
        <v>15</v>
      </c>
      <c r="B38" s="33">
        <v>100</v>
      </c>
      <c r="C38" s="48"/>
      <c r="D38" s="33">
        <v>100</v>
      </c>
      <c r="E38" s="33">
        <v>100</v>
      </c>
    </row>
    <row r="39" spans="1:5" s="57" customFormat="1" ht="13.2" x14ac:dyDescent="0.25">
      <c r="A39" s="60" t="s">
        <v>79</v>
      </c>
      <c r="B39" s="59">
        <v>224940</v>
      </c>
      <c r="C39" s="59">
        <v>307542.64</v>
      </c>
      <c r="D39" s="59">
        <v>532482.64</v>
      </c>
      <c r="E39" s="58">
        <v>236.72</v>
      </c>
    </row>
    <row r="40" spans="1:5" s="53" customFormat="1" ht="13.2" x14ac:dyDescent="0.25">
      <c r="A40" s="56" t="s">
        <v>78</v>
      </c>
      <c r="B40" s="54">
        <v>820</v>
      </c>
      <c r="C40" s="55">
        <v>250000</v>
      </c>
      <c r="D40" s="55">
        <v>250820</v>
      </c>
      <c r="E40" s="55">
        <v>30587.8</v>
      </c>
    </row>
    <row r="41" spans="1:5" s="27" customFormat="1" ht="13.2" x14ac:dyDescent="0.25">
      <c r="A41" s="29" t="s">
        <v>45</v>
      </c>
      <c r="B41" s="32">
        <v>820</v>
      </c>
      <c r="C41" s="28">
        <v>250000</v>
      </c>
      <c r="D41" s="28">
        <v>250820</v>
      </c>
      <c r="E41" s="28">
        <v>30587.8</v>
      </c>
    </row>
    <row r="42" spans="1:5" s="49" customFormat="1" ht="13.2" x14ac:dyDescent="0.25">
      <c r="A42" s="52" t="s">
        <v>61</v>
      </c>
      <c r="B42" s="50">
        <v>820</v>
      </c>
      <c r="C42" s="51">
        <v>150000</v>
      </c>
      <c r="D42" s="51">
        <v>150820</v>
      </c>
      <c r="E42" s="51">
        <v>18392.68</v>
      </c>
    </row>
    <row r="43" spans="1:5" s="27" customFormat="1" ht="13.2" x14ac:dyDescent="0.25">
      <c r="A43" s="31" t="s">
        <v>18</v>
      </c>
      <c r="B43" s="33">
        <v>820</v>
      </c>
      <c r="C43" s="48"/>
      <c r="D43" s="33">
        <v>820</v>
      </c>
      <c r="E43" s="33">
        <v>100</v>
      </c>
    </row>
    <row r="44" spans="1:5" s="27" customFormat="1" ht="13.2" x14ac:dyDescent="0.25">
      <c r="A44" s="31" t="s">
        <v>16</v>
      </c>
      <c r="B44" s="33">
        <v>270</v>
      </c>
      <c r="C44" s="48"/>
      <c r="D44" s="33">
        <v>270</v>
      </c>
      <c r="E44" s="33">
        <v>100</v>
      </c>
    </row>
    <row r="45" spans="1:5" s="27" customFormat="1" ht="13.2" x14ac:dyDescent="0.25">
      <c r="A45" s="31" t="s">
        <v>15</v>
      </c>
      <c r="B45" s="33">
        <v>400</v>
      </c>
      <c r="C45" s="48"/>
      <c r="D45" s="33">
        <v>400</v>
      </c>
      <c r="E45" s="33">
        <v>100</v>
      </c>
    </row>
    <row r="46" spans="1:5" s="27" customFormat="1" ht="13.2" x14ac:dyDescent="0.25">
      <c r="A46" s="31" t="s">
        <v>13</v>
      </c>
      <c r="B46" s="33">
        <v>150</v>
      </c>
      <c r="C46" s="48"/>
      <c r="D46" s="33">
        <v>150</v>
      </c>
      <c r="E46" s="33">
        <v>100</v>
      </c>
    </row>
    <row r="47" spans="1:5" s="27" customFormat="1" ht="13.2" x14ac:dyDescent="0.25">
      <c r="A47" s="31" t="s">
        <v>2</v>
      </c>
      <c r="B47" s="48"/>
      <c r="C47" s="30">
        <v>150000</v>
      </c>
      <c r="D47" s="30">
        <v>150000</v>
      </c>
      <c r="E47" s="48"/>
    </row>
    <row r="48" spans="1:5" s="27" customFormat="1" ht="13.2" x14ac:dyDescent="0.25">
      <c r="A48" s="31" t="s">
        <v>1</v>
      </c>
      <c r="B48" s="48"/>
      <c r="C48" s="30">
        <v>150000</v>
      </c>
      <c r="D48" s="30">
        <v>150000</v>
      </c>
      <c r="E48" s="48"/>
    </row>
    <row r="49" spans="1:5" s="49" customFormat="1" ht="13.2" x14ac:dyDescent="0.25">
      <c r="A49" s="52" t="s">
        <v>58</v>
      </c>
      <c r="B49" s="50">
        <v>0</v>
      </c>
      <c r="C49" s="51">
        <v>100000</v>
      </c>
      <c r="D49" s="51">
        <v>100000</v>
      </c>
      <c r="E49" s="50">
        <v>0</v>
      </c>
    </row>
    <row r="50" spans="1:5" s="27" customFormat="1" ht="13.2" x14ac:dyDescent="0.25">
      <c r="A50" s="31" t="s">
        <v>2</v>
      </c>
      <c r="B50" s="48"/>
      <c r="C50" s="30">
        <v>100000</v>
      </c>
      <c r="D50" s="30">
        <v>100000</v>
      </c>
      <c r="E50" s="48"/>
    </row>
    <row r="51" spans="1:5" s="27" customFormat="1" ht="13.2" x14ac:dyDescent="0.25">
      <c r="A51" s="31" t="s">
        <v>1</v>
      </c>
      <c r="B51" s="48"/>
      <c r="C51" s="30">
        <v>100000</v>
      </c>
      <c r="D51" s="30">
        <v>100000</v>
      </c>
      <c r="E51" s="48"/>
    </row>
    <row r="52" spans="1:5" s="53" customFormat="1" ht="13.2" x14ac:dyDescent="0.25">
      <c r="A52" s="56" t="s">
        <v>77</v>
      </c>
      <c r="B52" s="54">
        <v>0</v>
      </c>
      <c r="C52" s="55">
        <v>30000</v>
      </c>
      <c r="D52" s="55">
        <v>30000</v>
      </c>
      <c r="E52" s="54">
        <v>0</v>
      </c>
    </row>
    <row r="53" spans="1:5" s="27" customFormat="1" ht="13.2" x14ac:dyDescent="0.25">
      <c r="A53" s="29" t="s">
        <v>45</v>
      </c>
      <c r="B53" s="32">
        <v>0</v>
      </c>
      <c r="C53" s="28">
        <v>30000</v>
      </c>
      <c r="D53" s="28">
        <v>30000</v>
      </c>
      <c r="E53" s="32">
        <v>0</v>
      </c>
    </row>
    <row r="54" spans="1:5" s="49" customFormat="1" ht="13.2" x14ac:dyDescent="0.25">
      <c r="A54" s="52" t="s">
        <v>76</v>
      </c>
      <c r="B54" s="50">
        <v>0</v>
      </c>
      <c r="C54" s="51">
        <v>30000</v>
      </c>
      <c r="D54" s="51">
        <v>30000</v>
      </c>
      <c r="E54" s="50">
        <v>0</v>
      </c>
    </row>
    <row r="55" spans="1:5" s="27" customFormat="1" ht="13.2" x14ac:dyDescent="0.25">
      <c r="A55" s="31" t="s">
        <v>2</v>
      </c>
      <c r="B55" s="48"/>
      <c r="C55" s="30">
        <v>30000</v>
      </c>
      <c r="D55" s="30">
        <v>30000</v>
      </c>
      <c r="E55" s="48"/>
    </row>
    <row r="56" spans="1:5" s="27" customFormat="1" ht="13.2" x14ac:dyDescent="0.25">
      <c r="A56" s="31" t="s">
        <v>1</v>
      </c>
      <c r="B56" s="48"/>
      <c r="C56" s="30">
        <v>30000</v>
      </c>
      <c r="D56" s="30">
        <v>30000</v>
      </c>
      <c r="E56" s="48"/>
    </row>
    <row r="57" spans="1:5" s="53" customFormat="1" ht="13.2" x14ac:dyDescent="0.25">
      <c r="A57" s="56" t="s">
        <v>75</v>
      </c>
      <c r="B57" s="55">
        <v>4000</v>
      </c>
      <c r="C57" s="54">
        <v>0</v>
      </c>
      <c r="D57" s="55">
        <v>4000</v>
      </c>
      <c r="E57" s="54">
        <v>100</v>
      </c>
    </row>
    <row r="58" spans="1:5" s="27" customFormat="1" ht="13.2" x14ac:dyDescent="0.25">
      <c r="A58" s="29" t="s">
        <v>45</v>
      </c>
      <c r="B58" s="28">
        <v>4000</v>
      </c>
      <c r="C58" s="32">
        <v>0</v>
      </c>
      <c r="D58" s="28">
        <v>4000</v>
      </c>
      <c r="E58" s="32">
        <v>100</v>
      </c>
    </row>
    <row r="59" spans="1:5" s="49" customFormat="1" ht="13.2" x14ac:dyDescent="0.25">
      <c r="A59" s="52" t="s">
        <v>74</v>
      </c>
      <c r="B59" s="51">
        <v>4000</v>
      </c>
      <c r="C59" s="50">
        <v>0</v>
      </c>
      <c r="D59" s="51">
        <v>4000</v>
      </c>
      <c r="E59" s="50">
        <v>100</v>
      </c>
    </row>
    <row r="60" spans="1:5" s="27" customFormat="1" ht="13.2" x14ac:dyDescent="0.25">
      <c r="A60" s="31" t="s">
        <v>18</v>
      </c>
      <c r="B60" s="30">
        <v>1500</v>
      </c>
      <c r="C60" s="48"/>
      <c r="D60" s="30">
        <v>1500</v>
      </c>
      <c r="E60" s="33">
        <v>100</v>
      </c>
    </row>
    <row r="61" spans="1:5" s="27" customFormat="1" ht="13.2" x14ac:dyDescent="0.25">
      <c r="A61" s="31" t="s">
        <v>16</v>
      </c>
      <c r="B61" s="33">
        <v>700</v>
      </c>
      <c r="C61" s="48"/>
      <c r="D61" s="33">
        <v>700</v>
      </c>
      <c r="E61" s="33">
        <v>100</v>
      </c>
    </row>
    <row r="62" spans="1:5" s="27" customFormat="1" ht="13.2" x14ac:dyDescent="0.25">
      <c r="A62" s="31" t="s">
        <v>14</v>
      </c>
      <c r="B62" s="33">
        <v>800</v>
      </c>
      <c r="C62" s="48"/>
      <c r="D62" s="33">
        <v>800</v>
      </c>
      <c r="E62" s="33">
        <v>100</v>
      </c>
    </row>
    <row r="63" spans="1:5" s="27" customFormat="1" ht="13.2" x14ac:dyDescent="0.25">
      <c r="A63" s="31" t="s">
        <v>5</v>
      </c>
      <c r="B63" s="30">
        <v>2500</v>
      </c>
      <c r="C63" s="48"/>
      <c r="D63" s="30">
        <v>2500</v>
      </c>
      <c r="E63" s="33">
        <v>100</v>
      </c>
    </row>
    <row r="64" spans="1:5" s="27" customFormat="1" ht="13.2" x14ac:dyDescent="0.25">
      <c r="A64" s="31" t="s">
        <v>4</v>
      </c>
      <c r="B64" s="30">
        <v>2000</v>
      </c>
      <c r="C64" s="48"/>
      <c r="D64" s="30">
        <v>2000</v>
      </c>
      <c r="E64" s="33">
        <v>100</v>
      </c>
    </row>
    <row r="65" spans="1:5" s="27" customFormat="1" ht="13.2" x14ac:dyDescent="0.25">
      <c r="A65" s="31" t="s">
        <v>3</v>
      </c>
      <c r="B65" s="33">
        <v>500</v>
      </c>
      <c r="C65" s="48"/>
      <c r="D65" s="33">
        <v>500</v>
      </c>
      <c r="E65" s="33">
        <v>100</v>
      </c>
    </row>
    <row r="66" spans="1:5" s="53" customFormat="1" ht="13.2" x14ac:dyDescent="0.25">
      <c r="A66" s="56" t="s">
        <v>73</v>
      </c>
      <c r="B66" s="55">
        <v>17500</v>
      </c>
      <c r="C66" s="55">
        <v>-7567.4</v>
      </c>
      <c r="D66" s="55">
        <v>9932.6</v>
      </c>
      <c r="E66" s="54">
        <v>56.76</v>
      </c>
    </row>
    <row r="67" spans="1:5" s="27" customFormat="1" ht="13.2" x14ac:dyDescent="0.25">
      <c r="A67" s="29" t="s">
        <v>47</v>
      </c>
      <c r="B67" s="28">
        <v>14500</v>
      </c>
      <c r="C67" s="28">
        <v>-7567.4</v>
      </c>
      <c r="D67" s="28">
        <v>6932.6</v>
      </c>
      <c r="E67" s="32">
        <v>47.81</v>
      </c>
    </row>
    <row r="68" spans="1:5" s="49" customFormat="1" ht="13.2" x14ac:dyDescent="0.25">
      <c r="A68" s="52" t="s">
        <v>66</v>
      </c>
      <c r="B68" s="51">
        <v>14500</v>
      </c>
      <c r="C68" s="51">
        <v>-7567.4</v>
      </c>
      <c r="D68" s="51">
        <v>6932.6</v>
      </c>
      <c r="E68" s="50">
        <v>47.81</v>
      </c>
    </row>
    <row r="69" spans="1:5" s="27" customFormat="1" ht="13.2" x14ac:dyDescent="0.25">
      <c r="A69" s="31" t="s">
        <v>18</v>
      </c>
      <c r="B69" s="30">
        <v>14500</v>
      </c>
      <c r="C69" s="30">
        <v>-7567.4</v>
      </c>
      <c r="D69" s="30">
        <v>6932.6</v>
      </c>
      <c r="E69" s="33">
        <v>47.81</v>
      </c>
    </row>
    <row r="70" spans="1:5" s="27" customFormat="1" ht="13.2" x14ac:dyDescent="0.25">
      <c r="A70" s="31" t="s">
        <v>16</v>
      </c>
      <c r="B70" s="30">
        <v>12000</v>
      </c>
      <c r="C70" s="30">
        <v>-8067.4</v>
      </c>
      <c r="D70" s="30">
        <v>3932.6</v>
      </c>
      <c r="E70" s="33">
        <v>32.770000000000003</v>
      </c>
    </row>
    <row r="71" spans="1:5" s="27" customFormat="1" ht="13.2" x14ac:dyDescent="0.25">
      <c r="A71" s="31" t="s">
        <v>15</v>
      </c>
      <c r="B71" s="30">
        <v>2500</v>
      </c>
      <c r="C71" s="33">
        <v>500</v>
      </c>
      <c r="D71" s="30">
        <v>3000</v>
      </c>
      <c r="E71" s="33">
        <v>120</v>
      </c>
    </row>
    <row r="72" spans="1:5" s="27" customFormat="1" ht="13.2" x14ac:dyDescent="0.25">
      <c r="A72" s="29" t="s">
        <v>45</v>
      </c>
      <c r="B72" s="28">
        <v>3000</v>
      </c>
      <c r="C72" s="32">
        <v>0</v>
      </c>
      <c r="D72" s="28">
        <v>3000</v>
      </c>
      <c r="E72" s="32">
        <v>100</v>
      </c>
    </row>
    <row r="73" spans="1:5" s="49" customFormat="1" ht="13.2" x14ac:dyDescent="0.25">
      <c r="A73" s="52" t="s">
        <v>66</v>
      </c>
      <c r="B73" s="51">
        <v>3000</v>
      </c>
      <c r="C73" s="50">
        <v>0</v>
      </c>
      <c r="D73" s="51">
        <v>3000</v>
      </c>
      <c r="E73" s="50">
        <v>100</v>
      </c>
    </row>
    <row r="74" spans="1:5" s="27" customFormat="1" ht="13.2" x14ac:dyDescent="0.25">
      <c r="A74" s="31" t="s">
        <v>18</v>
      </c>
      <c r="B74" s="30">
        <v>3000</v>
      </c>
      <c r="C74" s="48"/>
      <c r="D74" s="30">
        <v>3000</v>
      </c>
      <c r="E74" s="33">
        <v>100</v>
      </c>
    </row>
    <row r="75" spans="1:5" s="27" customFormat="1" ht="13.2" x14ac:dyDescent="0.25">
      <c r="A75" s="31" t="s">
        <v>13</v>
      </c>
      <c r="B75" s="30">
        <v>3000</v>
      </c>
      <c r="C75" s="48"/>
      <c r="D75" s="30">
        <v>3000</v>
      </c>
      <c r="E75" s="33">
        <v>100</v>
      </c>
    </row>
    <row r="76" spans="1:5" s="53" customFormat="1" ht="13.2" x14ac:dyDescent="0.25">
      <c r="A76" s="56" t="s">
        <v>72</v>
      </c>
      <c r="B76" s="55">
        <v>54000</v>
      </c>
      <c r="C76" s="55">
        <v>-5669.96</v>
      </c>
      <c r="D76" s="55">
        <v>48330.04</v>
      </c>
      <c r="E76" s="54">
        <v>89.5</v>
      </c>
    </row>
    <row r="77" spans="1:5" s="27" customFormat="1" ht="13.2" x14ac:dyDescent="0.25">
      <c r="A77" s="29" t="s">
        <v>47</v>
      </c>
      <c r="B77" s="28">
        <v>54000</v>
      </c>
      <c r="C77" s="28">
        <v>-5669.96</v>
      </c>
      <c r="D77" s="28">
        <v>48330.04</v>
      </c>
      <c r="E77" s="32">
        <v>89.5</v>
      </c>
    </row>
    <row r="78" spans="1:5" s="49" customFormat="1" ht="13.2" x14ac:dyDescent="0.25">
      <c r="A78" s="52" t="s">
        <v>64</v>
      </c>
      <c r="B78" s="51">
        <v>54000</v>
      </c>
      <c r="C78" s="51">
        <v>-5669.96</v>
      </c>
      <c r="D78" s="51">
        <v>48330.04</v>
      </c>
      <c r="E78" s="50">
        <v>89.5</v>
      </c>
    </row>
    <row r="79" spans="1:5" s="27" customFormat="1" ht="13.2" x14ac:dyDescent="0.25">
      <c r="A79" s="31" t="s">
        <v>18</v>
      </c>
      <c r="B79" s="30">
        <v>23000</v>
      </c>
      <c r="C79" s="30">
        <v>-6000</v>
      </c>
      <c r="D79" s="30">
        <v>17000</v>
      </c>
      <c r="E79" s="33">
        <v>73.91</v>
      </c>
    </row>
    <row r="80" spans="1:5" s="27" customFormat="1" ht="13.2" x14ac:dyDescent="0.25">
      <c r="A80" s="31" t="s">
        <v>16</v>
      </c>
      <c r="B80" s="30">
        <v>18000</v>
      </c>
      <c r="C80" s="30">
        <v>-8000</v>
      </c>
      <c r="D80" s="30">
        <v>10000</v>
      </c>
      <c r="E80" s="33">
        <v>55.56</v>
      </c>
    </row>
    <row r="81" spans="1:5" s="27" customFormat="1" ht="13.2" x14ac:dyDescent="0.25">
      <c r="A81" s="31" t="s">
        <v>15</v>
      </c>
      <c r="B81" s="30">
        <v>3000</v>
      </c>
      <c r="C81" s="30">
        <v>2000</v>
      </c>
      <c r="D81" s="30">
        <v>5000</v>
      </c>
      <c r="E81" s="33">
        <v>166.67</v>
      </c>
    </row>
    <row r="82" spans="1:5" s="27" customFormat="1" ht="13.2" x14ac:dyDescent="0.25">
      <c r="A82" s="31" t="s">
        <v>13</v>
      </c>
      <c r="B82" s="30">
        <v>2000</v>
      </c>
      <c r="C82" s="48"/>
      <c r="D82" s="30">
        <v>2000</v>
      </c>
      <c r="E82" s="33">
        <v>100</v>
      </c>
    </row>
    <row r="83" spans="1:5" s="27" customFormat="1" ht="13.2" x14ac:dyDescent="0.25">
      <c r="A83" s="31" t="s">
        <v>10</v>
      </c>
      <c r="B83" s="30">
        <v>13000</v>
      </c>
      <c r="C83" s="48"/>
      <c r="D83" s="30">
        <v>13000</v>
      </c>
      <c r="E83" s="33">
        <v>100</v>
      </c>
    </row>
    <row r="84" spans="1:5" s="27" customFormat="1" ht="13.2" x14ac:dyDescent="0.25">
      <c r="A84" s="31" t="s">
        <v>9</v>
      </c>
      <c r="B84" s="30">
        <v>13000</v>
      </c>
      <c r="C84" s="48"/>
      <c r="D84" s="30">
        <v>13000</v>
      </c>
      <c r="E84" s="33">
        <v>100</v>
      </c>
    </row>
    <row r="85" spans="1:5" s="27" customFormat="1" ht="13.2" x14ac:dyDescent="0.25">
      <c r="A85" s="31" t="s">
        <v>8</v>
      </c>
      <c r="B85" s="48"/>
      <c r="C85" s="33">
        <v>330.04</v>
      </c>
      <c r="D85" s="33">
        <v>330.04</v>
      </c>
      <c r="E85" s="48"/>
    </row>
    <row r="86" spans="1:5" s="27" customFormat="1" ht="13.2" x14ac:dyDescent="0.25">
      <c r="A86" s="31" t="s">
        <v>7</v>
      </c>
      <c r="B86" s="48"/>
      <c r="C86" s="33">
        <v>330.04</v>
      </c>
      <c r="D86" s="33">
        <v>330.04</v>
      </c>
      <c r="E86" s="48"/>
    </row>
    <row r="87" spans="1:5" s="27" customFormat="1" ht="13.2" x14ac:dyDescent="0.25">
      <c r="A87" s="31" t="s">
        <v>5</v>
      </c>
      <c r="B87" s="30">
        <v>18000</v>
      </c>
      <c r="C87" s="48"/>
      <c r="D87" s="30">
        <v>18000</v>
      </c>
      <c r="E87" s="33">
        <v>100</v>
      </c>
    </row>
    <row r="88" spans="1:5" s="27" customFormat="1" ht="13.2" x14ac:dyDescent="0.25">
      <c r="A88" s="31" t="s">
        <v>4</v>
      </c>
      <c r="B88" s="30">
        <v>4000</v>
      </c>
      <c r="C88" s="48"/>
      <c r="D88" s="30">
        <v>4000</v>
      </c>
      <c r="E88" s="33">
        <v>100</v>
      </c>
    </row>
    <row r="89" spans="1:5" s="27" customFormat="1" ht="13.2" x14ac:dyDescent="0.25">
      <c r="A89" s="31" t="s">
        <v>3</v>
      </c>
      <c r="B89" s="30">
        <v>14000</v>
      </c>
      <c r="C89" s="48"/>
      <c r="D89" s="30">
        <v>14000</v>
      </c>
      <c r="E89" s="33">
        <v>100</v>
      </c>
    </row>
    <row r="90" spans="1:5" s="53" customFormat="1" ht="13.2" x14ac:dyDescent="0.25">
      <c r="A90" s="56" t="s">
        <v>71</v>
      </c>
      <c r="B90" s="55">
        <v>1200</v>
      </c>
      <c r="C90" s="54">
        <v>0</v>
      </c>
      <c r="D90" s="55">
        <v>1200</v>
      </c>
      <c r="E90" s="54">
        <v>100</v>
      </c>
    </row>
    <row r="91" spans="1:5" s="27" customFormat="1" ht="13.2" x14ac:dyDescent="0.25">
      <c r="A91" s="29" t="s">
        <v>45</v>
      </c>
      <c r="B91" s="28">
        <v>1200</v>
      </c>
      <c r="C91" s="32">
        <v>0</v>
      </c>
      <c r="D91" s="28">
        <v>1200</v>
      </c>
      <c r="E91" s="32">
        <v>100</v>
      </c>
    </row>
    <row r="92" spans="1:5" s="49" customFormat="1" ht="13.2" x14ac:dyDescent="0.25">
      <c r="A92" s="52" t="s">
        <v>70</v>
      </c>
      <c r="B92" s="51">
        <v>1200</v>
      </c>
      <c r="C92" s="50">
        <v>0</v>
      </c>
      <c r="D92" s="51">
        <v>1200</v>
      </c>
      <c r="E92" s="50">
        <v>100</v>
      </c>
    </row>
    <row r="93" spans="1:5" s="27" customFormat="1" ht="13.2" x14ac:dyDescent="0.25">
      <c r="A93" s="31" t="s">
        <v>18</v>
      </c>
      <c r="B93" s="30">
        <v>1200</v>
      </c>
      <c r="C93" s="48"/>
      <c r="D93" s="30">
        <v>1200</v>
      </c>
      <c r="E93" s="33">
        <v>100</v>
      </c>
    </row>
    <row r="94" spans="1:5" s="27" customFormat="1" ht="13.2" x14ac:dyDescent="0.25">
      <c r="A94" s="31" t="s">
        <v>14</v>
      </c>
      <c r="B94" s="30">
        <v>1200</v>
      </c>
      <c r="C94" s="48"/>
      <c r="D94" s="30">
        <v>1200</v>
      </c>
      <c r="E94" s="33">
        <v>100</v>
      </c>
    </row>
    <row r="95" spans="1:5" s="53" customFormat="1" ht="13.2" x14ac:dyDescent="0.25">
      <c r="A95" s="56" t="s">
        <v>69</v>
      </c>
      <c r="B95" s="55">
        <v>1020</v>
      </c>
      <c r="C95" s="55">
        <v>-1020</v>
      </c>
      <c r="D95" s="54">
        <v>0</v>
      </c>
      <c r="E95" s="54">
        <v>0</v>
      </c>
    </row>
    <row r="96" spans="1:5" s="27" customFormat="1" ht="13.2" x14ac:dyDescent="0.25">
      <c r="A96" s="29" t="s">
        <v>45</v>
      </c>
      <c r="B96" s="28">
        <v>1020</v>
      </c>
      <c r="C96" s="28">
        <v>-1020</v>
      </c>
      <c r="D96" s="32">
        <v>0</v>
      </c>
      <c r="E96" s="32">
        <v>0</v>
      </c>
    </row>
    <row r="97" spans="1:5" s="49" customFormat="1" ht="13.2" x14ac:dyDescent="0.25">
      <c r="A97" s="52" t="s">
        <v>58</v>
      </c>
      <c r="B97" s="51">
        <v>1020</v>
      </c>
      <c r="C97" s="51">
        <v>-1020</v>
      </c>
      <c r="D97" s="50">
        <v>0</v>
      </c>
      <c r="E97" s="50">
        <v>0</v>
      </c>
    </row>
    <row r="98" spans="1:5" s="27" customFormat="1" ht="13.2" x14ac:dyDescent="0.25">
      <c r="A98" s="31" t="s">
        <v>18</v>
      </c>
      <c r="B98" s="30">
        <v>1020</v>
      </c>
      <c r="C98" s="30">
        <v>-1020</v>
      </c>
      <c r="D98" s="48"/>
      <c r="E98" s="48"/>
    </row>
    <row r="99" spans="1:5" s="27" customFormat="1" ht="13.2" x14ac:dyDescent="0.25">
      <c r="A99" s="31" t="s">
        <v>13</v>
      </c>
      <c r="B99" s="30">
        <v>1020</v>
      </c>
      <c r="C99" s="30">
        <v>-1020</v>
      </c>
      <c r="D99" s="48"/>
      <c r="E99" s="48"/>
    </row>
    <row r="100" spans="1:5" s="53" customFormat="1" ht="13.2" x14ac:dyDescent="0.25">
      <c r="A100" s="56" t="s">
        <v>68</v>
      </c>
      <c r="B100" s="55">
        <v>1600</v>
      </c>
      <c r="C100" s="54">
        <v>900</v>
      </c>
      <c r="D100" s="55">
        <v>2500</v>
      </c>
      <c r="E100" s="54">
        <v>156.25</v>
      </c>
    </row>
    <row r="101" spans="1:5" s="27" customFormat="1" ht="13.2" x14ac:dyDescent="0.25">
      <c r="A101" s="29" t="s">
        <v>45</v>
      </c>
      <c r="B101" s="28">
        <v>1600</v>
      </c>
      <c r="C101" s="32">
        <v>900</v>
      </c>
      <c r="D101" s="28">
        <v>2500</v>
      </c>
      <c r="E101" s="32">
        <v>156.25</v>
      </c>
    </row>
    <row r="102" spans="1:5" s="49" customFormat="1" ht="13.2" x14ac:dyDescent="0.25">
      <c r="A102" s="52" t="s">
        <v>57</v>
      </c>
      <c r="B102" s="51">
        <v>1600</v>
      </c>
      <c r="C102" s="50">
        <v>900</v>
      </c>
      <c r="D102" s="51">
        <v>2500</v>
      </c>
      <c r="E102" s="50">
        <v>156.25</v>
      </c>
    </row>
    <row r="103" spans="1:5" s="27" customFormat="1" ht="13.2" x14ac:dyDescent="0.25">
      <c r="A103" s="31" t="s">
        <v>18</v>
      </c>
      <c r="B103" s="30">
        <v>1600</v>
      </c>
      <c r="C103" s="33">
        <v>900</v>
      </c>
      <c r="D103" s="30">
        <v>2500</v>
      </c>
      <c r="E103" s="33">
        <v>156.25</v>
      </c>
    </row>
    <row r="104" spans="1:5" s="27" customFormat="1" ht="13.2" x14ac:dyDescent="0.25">
      <c r="A104" s="31" t="s">
        <v>16</v>
      </c>
      <c r="B104" s="30">
        <v>1600</v>
      </c>
      <c r="C104" s="33">
        <v>900</v>
      </c>
      <c r="D104" s="30">
        <v>2500</v>
      </c>
      <c r="E104" s="33">
        <v>156.25</v>
      </c>
    </row>
    <row r="105" spans="1:5" s="53" customFormat="1" ht="13.2" x14ac:dyDescent="0.25">
      <c r="A105" s="56" t="s">
        <v>67</v>
      </c>
      <c r="B105" s="55">
        <v>144800</v>
      </c>
      <c r="C105" s="55">
        <v>4900</v>
      </c>
      <c r="D105" s="55">
        <v>149700</v>
      </c>
      <c r="E105" s="54">
        <v>103.38</v>
      </c>
    </row>
    <row r="106" spans="1:5" s="27" customFormat="1" ht="13.2" x14ac:dyDescent="0.25">
      <c r="A106" s="29" t="s">
        <v>48</v>
      </c>
      <c r="B106" s="28">
        <v>144800</v>
      </c>
      <c r="C106" s="28">
        <v>4900</v>
      </c>
      <c r="D106" s="28">
        <v>149700</v>
      </c>
      <c r="E106" s="32">
        <v>103.38</v>
      </c>
    </row>
    <row r="107" spans="1:5" s="49" customFormat="1" ht="13.2" x14ac:dyDescent="0.25">
      <c r="A107" s="52" t="s">
        <v>66</v>
      </c>
      <c r="B107" s="51">
        <v>30800</v>
      </c>
      <c r="C107" s="51">
        <v>3300</v>
      </c>
      <c r="D107" s="51">
        <v>34100</v>
      </c>
      <c r="E107" s="50">
        <v>110.71</v>
      </c>
    </row>
    <row r="108" spans="1:5" s="27" customFormat="1" ht="13.2" x14ac:dyDescent="0.25">
      <c r="A108" s="31" t="s">
        <v>22</v>
      </c>
      <c r="B108" s="30">
        <v>19300</v>
      </c>
      <c r="C108" s="30">
        <v>3300</v>
      </c>
      <c r="D108" s="30">
        <v>22600</v>
      </c>
      <c r="E108" s="33">
        <v>117.1</v>
      </c>
    </row>
    <row r="109" spans="1:5" s="27" customFormat="1" ht="13.2" x14ac:dyDescent="0.25">
      <c r="A109" s="31" t="s">
        <v>21</v>
      </c>
      <c r="B109" s="30">
        <v>15000</v>
      </c>
      <c r="C109" s="30">
        <v>3000</v>
      </c>
      <c r="D109" s="30">
        <v>18000</v>
      </c>
      <c r="E109" s="33">
        <v>120</v>
      </c>
    </row>
    <row r="110" spans="1:5" s="27" customFormat="1" ht="13.2" x14ac:dyDescent="0.25">
      <c r="A110" s="31" t="s">
        <v>20</v>
      </c>
      <c r="B110" s="33">
        <v>800</v>
      </c>
      <c r="C110" s="33">
        <v>300</v>
      </c>
      <c r="D110" s="30">
        <v>1100</v>
      </c>
      <c r="E110" s="33">
        <v>137.5</v>
      </c>
    </row>
    <row r="111" spans="1:5" s="27" customFormat="1" ht="13.2" x14ac:dyDescent="0.25">
      <c r="A111" s="31" t="s">
        <v>19</v>
      </c>
      <c r="B111" s="30">
        <v>3500</v>
      </c>
      <c r="C111" s="48"/>
      <c r="D111" s="30">
        <v>3500</v>
      </c>
      <c r="E111" s="33">
        <v>100</v>
      </c>
    </row>
    <row r="112" spans="1:5" s="27" customFormat="1" ht="13.2" x14ac:dyDescent="0.25">
      <c r="A112" s="31" t="s">
        <v>18</v>
      </c>
      <c r="B112" s="30">
        <v>11500</v>
      </c>
      <c r="C112" s="48"/>
      <c r="D112" s="30">
        <v>11500</v>
      </c>
      <c r="E112" s="33">
        <v>100</v>
      </c>
    </row>
    <row r="113" spans="1:5" s="27" customFormat="1" ht="13.2" x14ac:dyDescent="0.25">
      <c r="A113" s="31" t="s">
        <v>17</v>
      </c>
      <c r="B113" s="30">
        <v>3000</v>
      </c>
      <c r="C113" s="48"/>
      <c r="D113" s="30">
        <v>3000</v>
      </c>
      <c r="E113" s="33">
        <v>100</v>
      </c>
    </row>
    <row r="114" spans="1:5" s="27" customFormat="1" ht="13.2" x14ac:dyDescent="0.25">
      <c r="A114" s="31" t="s">
        <v>16</v>
      </c>
      <c r="B114" s="30">
        <v>6000</v>
      </c>
      <c r="C114" s="48"/>
      <c r="D114" s="30">
        <v>6000</v>
      </c>
      <c r="E114" s="33">
        <v>100</v>
      </c>
    </row>
    <row r="115" spans="1:5" s="27" customFormat="1" ht="13.2" x14ac:dyDescent="0.25">
      <c r="A115" s="31" t="s">
        <v>15</v>
      </c>
      <c r="B115" s="30">
        <v>1000</v>
      </c>
      <c r="C115" s="48"/>
      <c r="D115" s="30">
        <v>1000</v>
      </c>
      <c r="E115" s="33">
        <v>100</v>
      </c>
    </row>
    <row r="116" spans="1:5" s="27" customFormat="1" ht="13.2" x14ac:dyDescent="0.25">
      <c r="A116" s="31" t="s">
        <v>13</v>
      </c>
      <c r="B116" s="30">
        <v>1500</v>
      </c>
      <c r="C116" s="48"/>
      <c r="D116" s="30">
        <v>1500</v>
      </c>
      <c r="E116" s="33">
        <v>100</v>
      </c>
    </row>
    <row r="117" spans="1:5" s="49" customFormat="1" ht="13.2" x14ac:dyDescent="0.25">
      <c r="A117" s="52" t="s">
        <v>64</v>
      </c>
      <c r="B117" s="51">
        <v>114000</v>
      </c>
      <c r="C117" s="51">
        <v>1600</v>
      </c>
      <c r="D117" s="51">
        <v>115600</v>
      </c>
      <c r="E117" s="50">
        <v>101.4</v>
      </c>
    </row>
    <row r="118" spans="1:5" s="27" customFormat="1" ht="13.2" x14ac:dyDescent="0.25">
      <c r="A118" s="31" t="s">
        <v>22</v>
      </c>
      <c r="B118" s="30">
        <v>75000</v>
      </c>
      <c r="C118" s="30">
        <v>1600</v>
      </c>
      <c r="D118" s="30">
        <v>76600</v>
      </c>
      <c r="E118" s="33">
        <v>102.13</v>
      </c>
    </row>
    <row r="119" spans="1:5" s="27" customFormat="1" ht="13.2" x14ac:dyDescent="0.25">
      <c r="A119" s="31" t="s">
        <v>21</v>
      </c>
      <c r="B119" s="30">
        <v>62000</v>
      </c>
      <c r="C119" s="48"/>
      <c r="D119" s="30">
        <v>62000</v>
      </c>
      <c r="E119" s="33">
        <v>100</v>
      </c>
    </row>
    <row r="120" spans="1:5" s="27" customFormat="1" ht="13.2" x14ac:dyDescent="0.25">
      <c r="A120" s="31" t="s">
        <v>20</v>
      </c>
      <c r="B120" s="30">
        <v>3000</v>
      </c>
      <c r="C120" s="33">
        <v>600</v>
      </c>
      <c r="D120" s="30">
        <v>3600</v>
      </c>
      <c r="E120" s="33">
        <v>120</v>
      </c>
    </row>
    <row r="121" spans="1:5" s="27" customFormat="1" ht="13.2" x14ac:dyDescent="0.25">
      <c r="A121" s="31" t="s">
        <v>19</v>
      </c>
      <c r="B121" s="30">
        <v>10000</v>
      </c>
      <c r="C121" s="30">
        <v>1000</v>
      </c>
      <c r="D121" s="30">
        <v>11000</v>
      </c>
      <c r="E121" s="33">
        <v>110</v>
      </c>
    </row>
    <row r="122" spans="1:5" s="27" customFormat="1" ht="13.2" x14ac:dyDescent="0.25">
      <c r="A122" s="31" t="s">
        <v>18</v>
      </c>
      <c r="B122" s="30">
        <v>29000</v>
      </c>
      <c r="C122" s="48"/>
      <c r="D122" s="30">
        <v>29000</v>
      </c>
      <c r="E122" s="33">
        <v>100</v>
      </c>
    </row>
    <row r="123" spans="1:5" s="27" customFormat="1" ht="13.2" x14ac:dyDescent="0.25">
      <c r="A123" s="31" t="s">
        <v>17</v>
      </c>
      <c r="B123" s="30">
        <v>9000</v>
      </c>
      <c r="C123" s="48"/>
      <c r="D123" s="30">
        <v>9000</v>
      </c>
      <c r="E123" s="33">
        <v>100</v>
      </c>
    </row>
    <row r="124" spans="1:5" s="27" customFormat="1" ht="13.2" x14ac:dyDescent="0.25">
      <c r="A124" s="31" t="s">
        <v>16</v>
      </c>
      <c r="B124" s="30">
        <v>14000</v>
      </c>
      <c r="C124" s="48"/>
      <c r="D124" s="30">
        <v>14000</v>
      </c>
      <c r="E124" s="33">
        <v>100</v>
      </c>
    </row>
    <row r="125" spans="1:5" s="27" customFormat="1" ht="13.2" x14ac:dyDescent="0.25">
      <c r="A125" s="31" t="s">
        <v>15</v>
      </c>
      <c r="B125" s="30">
        <v>4000</v>
      </c>
      <c r="C125" s="48"/>
      <c r="D125" s="30">
        <v>4000</v>
      </c>
      <c r="E125" s="33">
        <v>100</v>
      </c>
    </row>
    <row r="126" spans="1:5" s="27" customFormat="1" ht="13.2" x14ac:dyDescent="0.25">
      <c r="A126" s="31" t="s">
        <v>13</v>
      </c>
      <c r="B126" s="30">
        <v>2000</v>
      </c>
      <c r="C126" s="48"/>
      <c r="D126" s="30">
        <v>2000</v>
      </c>
      <c r="E126" s="33">
        <v>100</v>
      </c>
    </row>
    <row r="127" spans="1:5" s="27" customFormat="1" ht="13.2" x14ac:dyDescent="0.25">
      <c r="A127" s="31" t="s">
        <v>5</v>
      </c>
      <c r="B127" s="30">
        <v>10000</v>
      </c>
      <c r="C127" s="48"/>
      <c r="D127" s="30">
        <v>10000</v>
      </c>
      <c r="E127" s="33">
        <v>100</v>
      </c>
    </row>
    <row r="128" spans="1:5" s="27" customFormat="1" ht="13.2" x14ac:dyDescent="0.25">
      <c r="A128" s="31" t="s">
        <v>4</v>
      </c>
      <c r="B128" s="30">
        <v>10000</v>
      </c>
      <c r="C128" s="48"/>
      <c r="D128" s="30">
        <v>10000</v>
      </c>
      <c r="E128" s="33">
        <v>100</v>
      </c>
    </row>
    <row r="129" spans="1:5" s="53" customFormat="1" ht="13.2" x14ac:dyDescent="0.25">
      <c r="A129" s="56" t="s">
        <v>65</v>
      </c>
      <c r="B129" s="54">
        <v>0</v>
      </c>
      <c r="C129" s="55">
        <v>36000</v>
      </c>
      <c r="D129" s="55">
        <v>36000</v>
      </c>
      <c r="E129" s="54">
        <v>0</v>
      </c>
    </row>
    <row r="130" spans="1:5" s="27" customFormat="1" ht="13.2" x14ac:dyDescent="0.25">
      <c r="A130" s="29" t="s">
        <v>47</v>
      </c>
      <c r="B130" s="32">
        <v>0</v>
      </c>
      <c r="C130" s="28">
        <v>36000</v>
      </c>
      <c r="D130" s="28">
        <v>36000</v>
      </c>
      <c r="E130" s="32">
        <v>0</v>
      </c>
    </row>
    <row r="131" spans="1:5" s="49" customFormat="1" ht="13.2" x14ac:dyDescent="0.25">
      <c r="A131" s="52" t="s">
        <v>64</v>
      </c>
      <c r="B131" s="50">
        <v>0</v>
      </c>
      <c r="C131" s="51">
        <v>36000</v>
      </c>
      <c r="D131" s="51">
        <v>36000</v>
      </c>
      <c r="E131" s="50">
        <v>0</v>
      </c>
    </row>
    <row r="132" spans="1:5" s="27" customFormat="1" ht="13.2" x14ac:dyDescent="0.25">
      <c r="A132" s="31" t="s">
        <v>18</v>
      </c>
      <c r="B132" s="48"/>
      <c r="C132" s="30">
        <v>36000</v>
      </c>
      <c r="D132" s="30">
        <v>36000</v>
      </c>
      <c r="E132" s="48"/>
    </row>
    <row r="133" spans="1:5" s="27" customFormat="1" ht="13.2" x14ac:dyDescent="0.25">
      <c r="A133" s="31" t="s">
        <v>16</v>
      </c>
      <c r="B133" s="48"/>
      <c r="C133" s="30">
        <v>36000</v>
      </c>
      <c r="D133" s="30">
        <v>36000</v>
      </c>
      <c r="E133" s="48"/>
    </row>
    <row r="134" spans="1:5" s="57" customFormat="1" ht="13.2" x14ac:dyDescent="0.25">
      <c r="A134" s="60" t="s">
        <v>63</v>
      </c>
      <c r="B134" s="59">
        <v>6730</v>
      </c>
      <c r="C134" s="58">
        <v>950</v>
      </c>
      <c r="D134" s="59">
        <v>7680</v>
      </c>
      <c r="E134" s="58">
        <v>114.12</v>
      </c>
    </row>
    <row r="135" spans="1:5" s="53" customFormat="1" ht="13.2" x14ac:dyDescent="0.25">
      <c r="A135" s="56" t="s">
        <v>62</v>
      </c>
      <c r="B135" s="55">
        <v>6730</v>
      </c>
      <c r="C135" s="54">
        <v>950</v>
      </c>
      <c r="D135" s="55">
        <v>7680</v>
      </c>
      <c r="E135" s="54">
        <v>114.12</v>
      </c>
    </row>
    <row r="136" spans="1:5" s="27" customFormat="1" ht="13.2" x14ac:dyDescent="0.25">
      <c r="A136" s="29" t="s">
        <v>45</v>
      </c>
      <c r="B136" s="28">
        <v>6730</v>
      </c>
      <c r="C136" s="32">
        <v>950</v>
      </c>
      <c r="D136" s="28">
        <v>7680</v>
      </c>
      <c r="E136" s="32">
        <v>114.12</v>
      </c>
    </row>
    <row r="137" spans="1:5" s="49" customFormat="1" ht="13.2" x14ac:dyDescent="0.25">
      <c r="A137" s="52" t="s">
        <v>61</v>
      </c>
      <c r="B137" s="50">
        <v>0</v>
      </c>
      <c r="C137" s="50">
        <v>950</v>
      </c>
      <c r="D137" s="50">
        <v>950</v>
      </c>
      <c r="E137" s="50">
        <v>0</v>
      </c>
    </row>
    <row r="138" spans="1:5" s="27" customFormat="1" ht="13.2" x14ac:dyDescent="0.25">
      <c r="A138" s="31" t="s">
        <v>22</v>
      </c>
      <c r="B138" s="48"/>
      <c r="C138" s="33">
        <v>850</v>
      </c>
      <c r="D138" s="33">
        <v>850</v>
      </c>
      <c r="E138" s="48"/>
    </row>
    <row r="139" spans="1:5" s="27" customFormat="1" ht="13.2" x14ac:dyDescent="0.25">
      <c r="A139" s="31" t="s">
        <v>21</v>
      </c>
      <c r="B139" s="48"/>
      <c r="C139" s="33">
        <v>500</v>
      </c>
      <c r="D139" s="33">
        <v>500</v>
      </c>
      <c r="E139" s="48"/>
    </row>
    <row r="140" spans="1:5" s="27" customFormat="1" ht="13.2" x14ac:dyDescent="0.25">
      <c r="A140" s="31" t="s">
        <v>20</v>
      </c>
      <c r="B140" s="48"/>
      <c r="C140" s="33">
        <v>200</v>
      </c>
      <c r="D140" s="33">
        <v>200</v>
      </c>
      <c r="E140" s="48"/>
    </row>
    <row r="141" spans="1:5" s="27" customFormat="1" ht="13.2" x14ac:dyDescent="0.25">
      <c r="A141" s="31" t="s">
        <v>19</v>
      </c>
      <c r="B141" s="48"/>
      <c r="C141" s="33">
        <v>150</v>
      </c>
      <c r="D141" s="33">
        <v>150</v>
      </c>
      <c r="E141" s="48"/>
    </row>
    <row r="142" spans="1:5" s="27" customFormat="1" ht="13.2" x14ac:dyDescent="0.25">
      <c r="A142" s="31" t="s">
        <v>18</v>
      </c>
      <c r="B142" s="48"/>
      <c r="C142" s="33">
        <v>100</v>
      </c>
      <c r="D142" s="33">
        <v>100</v>
      </c>
      <c r="E142" s="48"/>
    </row>
    <row r="143" spans="1:5" s="27" customFormat="1" ht="13.2" x14ac:dyDescent="0.25">
      <c r="A143" s="31" t="s">
        <v>17</v>
      </c>
      <c r="B143" s="48"/>
      <c r="C143" s="33">
        <v>100</v>
      </c>
      <c r="D143" s="33">
        <v>100</v>
      </c>
      <c r="E143" s="48"/>
    </row>
    <row r="144" spans="1:5" s="49" customFormat="1" ht="13.2" x14ac:dyDescent="0.25">
      <c r="A144" s="52" t="s">
        <v>58</v>
      </c>
      <c r="B144" s="51">
        <v>1030</v>
      </c>
      <c r="C144" s="50">
        <v>0</v>
      </c>
      <c r="D144" s="51">
        <v>1030</v>
      </c>
      <c r="E144" s="50">
        <v>100</v>
      </c>
    </row>
    <row r="145" spans="1:5" s="27" customFormat="1" ht="13.2" x14ac:dyDescent="0.25">
      <c r="A145" s="31" t="s">
        <v>22</v>
      </c>
      <c r="B145" s="33">
        <v>950</v>
      </c>
      <c r="C145" s="48"/>
      <c r="D145" s="33">
        <v>950</v>
      </c>
      <c r="E145" s="33">
        <v>100</v>
      </c>
    </row>
    <row r="146" spans="1:5" s="27" customFormat="1" ht="13.2" x14ac:dyDescent="0.25">
      <c r="A146" s="31" t="s">
        <v>21</v>
      </c>
      <c r="B146" s="33">
        <v>700</v>
      </c>
      <c r="C146" s="48"/>
      <c r="D146" s="33">
        <v>700</v>
      </c>
      <c r="E146" s="33">
        <v>100</v>
      </c>
    </row>
    <row r="147" spans="1:5" s="27" customFormat="1" ht="13.2" x14ac:dyDescent="0.25">
      <c r="A147" s="31" t="s">
        <v>20</v>
      </c>
      <c r="B147" s="33">
        <v>100</v>
      </c>
      <c r="C147" s="48"/>
      <c r="D147" s="33">
        <v>100</v>
      </c>
      <c r="E147" s="33">
        <v>100</v>
      </c>
    </row>
    <row r="148" spans="1:5" s="27" customFormat="1" ht="13.2" x14ac:dyDescent="0.25">
      <c r="A148" s="31" t="s">
        <v>19</v>
      </c>
      <c r="B148" s="33">
        <v>150</v>
      </c>
      <c r="C148" s="48"/>
      <c r="D148" s="33">
        <v>150</v>
      </c>
      <c r="E148" s="33">
        <v>100</v>
      </c>
    </row>
    <row r="149" spans="1:5" s="27" customFormat="1" ht="13.2" x14ac:dyDescent="0.25">
      <c r="A149" s="31" t="s">
        <v>18</v>
      </c>
      <c r="B149" s="33">
        <v>80</v>
      </c>
      <c r="C149" s="48"/>
      <c r="D149" s="33">
        <v>80</v>
      </c>
      <c r="E149" s="33">
        <v>100</v>
      </c>
    </row>
    <row r="150" spans="1:5" s="27" customFormat="1" ht="13.2" x14ac:dyDescent="0.25">
      <c r="A150" s="31" t="s">
        <v>17</v>
      </c>
      <c r="B150" s="33">
        <v>80</v>
      </c>
      <c r="C150" s="48"/>
      <c r="D150" s="33">
        <v>80</v>
      </c>
      <c r="E150" s="33">
        <v>100</v>
      </c>
    </row>
    <row r="151" spans="1:5" s="49" customFormat="1" ht="13.2" x14ac:dyDescent="0.25">
      <c r="A151" s="52" t="s">
        <v>57</v>
      </c>
      <c r="B151" s="51">
        <v>5700</v>
      </c>
      <c r="C151" s="50">
        <v>0</v>
      </c>
      <c r="D151" s="51">
        <v>5700</v>
      </c>
      <c r="E151" s="50">
        <v>100</v>
      </c>
    </row>
    <row r="152" spans="1:5" s="27" customFormat="1" ht="13.2" x14ac:dyDescent="0.25">
      <c r="A152" s="31" t="s">
        <v>22</v>
      </c>
      <c r="B152" s="30">
        <v>5250</v>
      </c>
      <c r="C152" s="48"/>
      <c r="D152" s="30">
        <v>5250</v>
      </c>
      <c r="E152" s="33">
        <v>100</v>
      </c>
    </row>
    <row r="153" spans="1:5" s="27" customFormat="1" ht="13.2" x14ac:dyDescent="0.25">
      <c r="A153" s="31" t="s">
        <v>21</v>
      </c>
      <c r="B153" s="30">
        <v>4000</v>
      </c>
      <c r="C153" s="48"/>
      <c r="D153" s="30">
        <v>4000</v>
      </c>
      <c r="E153" s="33">
        <v>100</v>
      </c>
    </row>
    <row r="154" spans="1:5" s="27" customFormat="1" ht="13.2" x14ac:dyDescent="0.25">
      <c r="A154" s="31" t="s">
        <v>20</v>
      </c>
      <c r="B154" s="33">
        <v>450</v>
      </c>
      <c r="C154" s="48"/>
      <c r="D154" s="33">
        <v>450</v>
      </c>
      <c r="E154" s="33">
        <v>100</v>
      </c>
    </row>
    <row r="155" spans="1:5" s="27" customFormat="1" ht="13.2" x14ac:dyDescent="0.25">
      <c r="A155" s="31" t="s">
        <v>19</v>
      </c>
      <c r="B155" s="33">
        <v>800</v>
      </c>
      <c r="C155" s="48"/>
      <c r="D155" s="33">
        <v>800</v>
      </c>
      <c r="E155" s="33">
        <v>100</v>
      </c>
    </row>
    <row r="156" spans="1:5" s="27" customFormat="1" ht="13.2" x14ac:dyDescent="0.25">
      <c r="A156" s="31" t="s">
        <v>18</v>
      </c>
      <c r="B156" s="33">
        <v>450</v>
      </c>
      <c r="C156" s="48"/>
      <c r="D156" s="33">
        <v>450</v>
      </c>
      <c r="E156" s="33">
        <v>100</v>
      </c>
    </row>
    <row r="157" spans="1:5" s="27" customFormat="1" ht="13.2" x14ac:dyDescent="0.25">
      <c r="A157" s="31" t="s">
        <v>17</v>
      </c>
      <c r="B157" s="33">
        <v>450</v>
      </c>
      <c r="C157" s="48"/>
      <c r="D157" s="33">
        <v>450</v>
      </c>
      <c r="E157" s="33">
        <v>100</v>
      </c>
    </row>
    <row r="158" spans="1:5" s="57" customFormat="1" ht="13.2" x14ac:dyDescent="0.25">
      <c r="A158" s="60" t="s">
        <v>60</v>
      </c>
      <c r="B158" s="59">
        <v>7100</v>
      </c>
      <c r="C158" s="58">
        <v>0</v>
      </c>
      <c r="D158" s="59">
        <v>7100</v>
      </c>
      <c r="E158" s="58">
        <v>100</v>
      </c>
    </row>
    <row r="159" spans="1:5" s="53" customFormat="1" ht="13.2" x14ac:dyDescent="0.25">
      <c r="A159" s="56" t="s">
        <v>59</v>
      </c>
      <c r="B159" s="55">
        <v>7100</v>
      </c>
      <c r="C159" s="54">
        <v>0</v>
      </c>
      <c r="D159" s="55">
        <v>7100</v>
      </c>
      <c r="E159" s="54">
        <v>100</v>
      </c>
    </row>
    <row r="160" spans="1:5" s="27" customFormat="1" ht="13.2" x14ac:dyDescent="0.25">
      <c r="A160" s="29" t="s">
        <v>45</v>
      </c>
      <c r="B160" s="28">
        <v>7100</v>
      </c>
      <c r="C160" s="32">
        <v>0</v>
      </c>
      <c r="D160" s="28">
        <v>7100</v>
      </c>
      <c r="E160" s="32">
        <v>100</v>
      </c>
    </row>
    <row r="161" spans="1:5" s="49" customFormat="1" ht="13.2" x14ac:dyDescent="0.25">
      <c r="A161" s="52" t="s">
        <v>58</v>
      </c>
      <c r="B161" s="51">
        <v>1100</v>
      </c>
      <c r="C161" s="50">
        <v>0</v>
      </c>
      <c r="D161" s="51">
        <v>1100</v>
      </c>
      <c r="E161" s="50">
        <v>100</v>
      </c>
    </row>
    <row r="162" spans="1:5" s="27" customFormat="1" ht="13.2" x14ac:dyDescent="0.25">
      <c r="A162" s="31" t="s">
        <v>18</v>
      </c>
      <c r="B162" s="30">
        <v>1100</v>
      </c>
      <c r="C162" s="48"/>
      <c r="D162" s="30">
        <v>1100</v>
      </c>
      <c r="E162" s="33">
        <v>100</v>
      </c>
    </row>
    <row r="163" spans="1:5" s="27" customFormat="1" ht="13.2" x14ac:dyDescent="0.25">
      <c r="A163" s="31" t="s">
        <v>16</v>
      </c>
      <c r="B163" s="30">
        <v>1100</v>
      </c>
      <c r="C163" s="48"/>
      <c r="D163" s="30">
        <v>1100</v>
      </c>
      <c r="E163" s="33">
        <v>100</v>
      </c>
    </row>
    <row r="164" spans="1:5" s="49" customFormat="1" ht="13.2" x14ac:dyDescent="0.25">
      <c r="A164" s="52" t="s">
        <v>57</v>
      </c>
      <c r="B164" s="51">
        <v>6000</v>
      </c>
      <c r="C164" s="50">
        <v>0</v>
      </c>
      <c r="D164" s="51">
        <v>6000</v>
      </c>
      <c r="E164" s="50">
        <v>100</v>
      </c>
    </row>
    <row r="165" spans="1:5" s="27" customFormat="1" ht="13.2" x14ac:dyDescent="0.25">
      <c r="A165" s="31" t="s">
        <v>18</v>
      </c>
      <c r="B165" s="30">
        <v>6000</v>
      </c>
      <c r="C165" s="48"/>
      <c r="D165" s="30">
        <v>6000</v>
      </c>
      <c r="E165" s="33">
        <v>100</v>
      </c>
    </row>
    <row r="166" spans="1:5" s="27" customFormat="1" ht="13.2" x14ac:dyDescent="0.25">
      <c r="A166" s="31" t="s">
        <v>16</v>
      </c>
      <c r="B166" s="30">
        <v>6000</v>
      </c>
      <c r="C166" s="48"/>
      <c r="D166" s="30">
        <v>6000</v>
      </c>
      <c r="E166" s="33">
        <v>100</v>
      </c>
    </row>
    <row r="167" spans="1:5" s="27" customFormat="1" ht="13.2" x14ac:dyDescent="0.25">
      <c r="A167" s="31" t="s">
        <v>56</v>
      </c>
      <c r="B167" s="30">
        <v>640500</v>
      </c>
      <c r="C167" s="30">
        <v>17400</v>
      </c>
      <c r="D167" s="30">
        <v>657900</v>
      </c>
      <c r="E167" s="33">
        <v>102.72</v>
      </c>
    </row>
    <row r="168" spans="1:5" s="53" customFormat="1" ht="13.2" x14ac:dyDescent="0.25">
      <c r="A168" s="56" t="s">
        <v>55</v>
      </c>
      <c r="B168" s="55">
        <v>640500</v>
      </c>
      <c r="C168" s="55">
        <v>17400</v>
      </c>
      <c r="D168" s="55">
        <v>657900</v>
      </c>
      <c r="E168" s="54">
        <v>102.72</v>
      </c>
    </row>
    <row r="169" spans="1:5" s="27" customFormat="1" ht="13.2" x14ac:dyDescent="0.25">
      <c r="A169" s="29" t="s">
        <v>47</v>
      </c>
      <c r="B169" s="28">
        <v>640500</v>
      </c>
      <c r="C169" s="28">
        <v>17400</v>
      </c>
      <c r="D169" s="28">
        <v>657900</v>
      </c>
      <c r="E169" s="32">
        <v>102.72</v>
      </c>
    </row>
    <row r="170" spans="1:5" s="49" customFormat="1" ht="13.2" x14ac:dyDescent="0.25">
      <c r="A170" s="52" t="s">
        <v>54</v>
      </c>
      <c r="B170" s="51">
        <v>640500</v>
      </c>
      <c r="C170" s="51">
        <v>17400</v>
      </c>
      <c r="D170" s="51">
        <v>657900</v>
      </c>
      <c r="E170" s="50">
        <v>102.72</v>
      </c>
    </row>
    <row r="171" spans="1:5" s="27" customFormat="1" ht="13.2" x14ac:dyDescent="0.25">
      <c r="A171" s="31" t="s">
        <v>22</v>
      </c>
      <c r="B171" s="30">
        <v>585000</v>
      </c>
      <c r="C171" s="30">
        <v>17000</v>
      </c>
      <c r="D171" s="30">
        <v>602000</v>
      </c>
      <c r="E171" s="33">
        <v>102.91</v>
      </c>
    </row>
    <row r="172" spans="1:5" s="27" customFormat="1" ht="13.2" x14ac:dyDescent="0.25">
      <c r="A172" s="31" t="s">
        <v>21</v>
      </c>
      <c r="B172" s="30">
        <v>478000</v>
      </c>
      <c r="C172" s="30">
        <v>17000</v>
      </c>
      <c r="D172" s="30">
        <v>495000</v>
      </c>
      <c r="E172" s="33">
        <v>103.56</v>
      </c>
    </row>
    <row r="173" spans="1:5" s="27" customFormat="1" ht="13.2" x14ac:dyDescent="0.25">
      <c r="A173" s="31" t="s">
        <v>20</v>
      </c>
      <c r="B173" s="30">
        <v>27000</v>
      </c>
      <c r="C173" s="48"/>
      <c r="D173" s="30">
        <v>27000</v>
      </c>
      <c r="E173" s="33">
        <v>100</v>
      </c>
    </row>
    <row r="174" spans="1:5" s="27" customFormat="1" ht="13.2" x14ac:dyDescent="0.25">
      <c r="A174" s="31" t="s">
        <v>19</v>
      </c>
      <c r="B174" s="30">
        <v>80000</v>
      </c>
      <c r="C174" s="48"/>
      <c r="D174" s="30">
        <v>80000</v>
      </c>
      <c r="E174" s="33">
        <v>100</v>
      </c>
    </row>
    <row r="175" spans="1:5" s="27" customFormat="1" ht="13.2" x14ac:dyDescent="0.25">
      <c r="A175" s="31" t="s">
        <v>18</v>
      </c>
      <c r="B175" s="30">
        <v>55500</v>
      </c>
      <c r="C175" s="33">
        <v>400</v>
      </c>
      <c r="D175" s="30">
        <v>55900</v>
      </c>
      <c r="E175" s="33">
        <v>100.72</v>
      </c>
    </row>
    <row r="176" spans="1:5" s="27" customFormat="1" ht="13.2" x14ac:dyDescent="0.25">
      <c r="A176" s="31" t="s">
        <v>17</v>
      </c>
      <c r="B176" s="30">
        <v>53500</v>
      </c>
      <c r="C176" s="48"/>
      <c r="D176" s="30">
        <v>53500</v>
      </c>
      <c r="E176" s="33">
        <v>100</v>
      </c>
    </row>
    <row r="177" spans="1:5" s="27" customFormat="1" ht="13.2" x14ac:dyDescent="0.25">
      <c r="A177" s="31" t="s">
        <v>13</v>
      </c>
      <c r="B177" s="30">
        <v>2000</v>
      </c>
      <c r="C177" s="33">
        <v>400</v>
      </c>
      <c r="D177" s="30">
        <v>2400</v>
      </c>
      <c r="E177" s="33">
        <v>120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Račun prioda i rashoda</vt:lpstr>
      <vt:lpstr>Rashodi prema funk.kl.</vt:lpstr>
      <vt:lpstr>Rashodi prema ek.kl. i izvoru</vt:lpstr>
      <vt:lpstr>Prihodi prema ek.kl i izvoru</vt:lpstr>
      <vt:lpstr>Račun financiranja</vt:lpstr>
      <vt:lpstr>Posebni 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2023-06-29T08:30:10Z</dcterms:modified>
</cp:coreProperties>
</file>